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<sst xmlns="http://schemas.openxmlformats.org/spreadsheetml/2006/main" count="318" uniqueCount="277">
  <si>
    <r>
      <rPr>
        <b/>
        <sz val="16"/>
        <rFont val="黑体"/>
        <charset val="134"/>
      </rPr>
      <t>嘉定区教育系统2024学年</t>
    </r>
    <r>
      <rPr>
        <b/>
        <sz val="16"/>
        <rFont val="黑体"/>
        <charset val="134"/>
      </rPr>
      <t>系统内流动</t>
    </r>
    <r>
      <rPr>
        <b/>
        <sz val="16"/>
        <rFont val="黑体"/>
        <charset val="134"/>
      </rPr>
      <t>教师需求计划（中学）</t>
    </r>
  </si>
  <si>
    <t>序号</t>
  </si>
  <si>
    <t>学    校</t>
  </si>
  <si>
    <t>语文</t>
  </si>
  <si>
    <t>数学</t>
  </si>
  <si>
    <t>英语</t>
  </si>
  <si>
    <t>物理</t>
  </si>
  <si>
    <t>化学</t>
  </si>
  <si>
    <t>生命科学</t>
  </si>
  <si>
    <t>历史</t>
  </si>
  <si>
    <t>地理</t>
  </si>
  <si>
    <t>道德与法治</t>
  </si>
  <si>
    <t>劳技</t>
  </si>
  <si>
    <t>音乐</t>
  </si>
  <si>
    <t>体育</t>
  </si>
  <si>
    <t>信息科技</t>
  </si>
  <si>
    <t>艺术</t>
  </si>
  <si>
    <t>心理</t>
  </si>
  <si>
    <t>美术</t>
  </si>
  <si>
    <t>科学</t>
  </si>
  <si>
    <t>小计</t>
  </si>
  <si>
    <t>联系邮箱</t>
  </si>
  <si>
    <t>G01</t>
  </si>
  <si>
    <t>上海市嘉定区第一中学</t>
  </si>
  <si>
    <r>
      <rPr>
        <sz val="11"/>
        <color theme="1"/>
        <rFont val="宋体"/>
        <charset val="134"/>
        <scheme val="minor"/>
      </rPr>
      <t>zhaopin@jdyz.com</t>
    </r>
  </si>
  <si>
    <t>G02</t>
  </si>
  <si>
    <t>上海交通大学附属中学嘉定分校</t>
  </si>
  <si>
    <r>
      <rPr>
        <sz val="11"/>
        <color theme="1"/>
        <rFont val="宋体"/>
        <charset val="134"/>
        <scheme val="minor"/>
      </rPr>
      <t>jdfzjdfx@126.com</t>
    </r>
  </si>
  <si>
    <t>G03</t>
  </si>
  <si>
    <t>上海市嘉定区第二中学</t>
  </si>
  <si>
    <t>zhuoya1213@163.com</t>
  </si>
  <si>
    <t>G04</t>
  </si>
  <si>
    <t>上海师范大学附属嘉定高级中学</t>
  </si>
  <si>
    <r>
      <rPr>
        <sz val="11"/>
        <color theme="1"/>
        <rFont val="宋体"/>
        <charset val="134"/>
        <scheme val="minor"/>
      </rPr>
      <t>swjdrs@163.com</t>
    </r>
  </si>
  <si>
    <t>G05</t>
  </si>
  <si>
    <t>上海市嘉定区安亭高级中学</t>
  </si>
  <si>
    <t>190400635@qq.com</t>
  </si>
  <si>
    <t>G06</t>
  </si>
  <si>
    <t>上海市嘉定区中光高级中学</t>
  </si>
  <si>
    <r>
      <rPr>
        <sz val="11"/>
        <color theme="1"/>
        <rFont val="宋体"/>
        <charset val="134"/>
        <scheme val="minor"/>
      </rPr>
      <t>zhongguanggjzx@163.com</t>
    </r>
  </si>
  <si>
    <t>G07</t>
  </si>
  <si>
    <t>上海市嘉定区封浜高级中学</t>
  </si>
  <si>
    <t>18939895907@163.com</t>
  </si>
  <si>
    <t>G08</t>
  </si>
  <si>
    <t>上海大学附属嘉定高级中学</t>
  </si>
  <si>
    <t>sdfsjdgzjl@163.com</t>
  </si>
  <si>
    <t>G09</t>
  </si>
  <si>
    <t>上海市嘉定区嘉一实验高级中学</t>
  </si>
  <si>
    <t>A09</t>
  </si>
  <si>
    <t>上海市嘉定区迎园中学</t>
  </si>
  <si>
    <r>
      <rPr>
        <sz val="11"/>
        <color theme="1"/>
        <rFont val="宋体"/>
        <charset val="134"/>
        <scheme val="minor"/>
      </rPr>
      <t>18916560648@163.com</t>
    </r>
  </si>
  <si>
    <t>A10</t>
  </si>
  <si>
    <t>上海市嘉定区启良中学</t>
  </si>
  <si>
    <r>
      <rPr>
        <sz val="11"/>
        <color theme="1"/>
        <rFont val="宋体"/>
        <charset val="134"/>
        <scheme val="minor"/>
      </rPr>
      <t>94553878@qq.com</t>
    </r>
  </si>
  <si>
    <t>A11</t>
  </si>
  <si>
    <t>上海市嘉定区丰庄中学</t>
  </si>
  <si>
    <r>
      <rPr>
        <sz val="11"/>
        <color theme="1"/>
        <rFont val="宋体"/>
        <charset val="134"/>
        <scheme val="minor"/>
      </rPr>
      <t>fzzxzpzy@163.com</t>
    </r>
  </si>
  <si>
    <t>A12</t>
  </si>
  <si>
    <t>上海市嘉定区南苑中学</t>
  </si>
  <si>
    <r>
      <rPr>
        <sz val="11"/>
        <color theme="1"/>
        <rFont val="宋体"/>
        <charset val="134"/>
        <scheme val="minor"/>
      </rPr>
      <t>381817760@qq.com</t>
    </r>
  </si>
  <si>
    <t>A13</t>
  </si>
  <si>
    <t>上海市嘉定区震川中学</t>
  </si>
  <si>
    <r>
      <rPr>
        <sz val="11"/>
        <color theme="1"/>
        <rFont val="宋体"/>
        <charset val="134"/>
        <scheme val="minor"/>
      </rPr>
      <t>454686533@qq.com</t>
    </r>
  </si>
  <si>
    <t>A14</t>
  </si>
  <si>
    <t>上海市嘉定区方泰中学</t>
  </si>
  <si>
    <r>
      <rPr>
        <sz val="11"/>
        <color theme="1"/>
        <rFont val="宋体"/>
        <charset val="134"/>
        <scheme val="minor"/>
      </rPr>
      <t>lw19820709@dingtalk.com</t>
    </r>
  </si>
  <si>
    <t>A15</t>
  </si>
  <si>
    <t>上海市嘉定区黄渡中学</t>
  </si>
  <si>
    <t>949430577@qq.com</t>
  </si>
  <si>
    <t>A16</t>
  </si>
  <si>
    <t>上海市嘉定区马陆育才联合中学</t>
  </si>
  <si>
    <r>
      <rPr>
        <sz val="11"/>
        <color theme="1"/>
        <rFont val="宋体"/>
        <charset val="134"/>
        <scheme val="minor"/>
      </rPr>
      <t>zou5288@163.com</t>
    </r>
  </si>
  <si>
    <t>A18</t>
  </si>
  <si>
    <t>上海市曹杨二中附属江桥实验中学</t>
  </si>
  <si>
    <r>
      <rPr>
        <sz val="11"/>
        <color theme="1"/>
        <rFont val="宋体"/>
        <charset val="134"/>
        <scheme val="minor"/>
      </rPr>
      <t>jqzxhm@163.com</t>
    </r>
  </si>
  <si>
    <t>A19</t>
  </si>
  <si>
    <t>上海市嘉定区金鹤学校</t>
  </si>
  <si>
    <r>
      <rPr>
        <sz val="11"/>
        <color theme="1"/>
        <rFont val="宋体"/>
        <charset val="134"/>
        <scheme val="minor"/>
      </rPr>
      <t>78284293@qq.com</t>
    </r>
  </si>
  <si>
    <t>A22</t>
  </si>
  <si>
    <t>上海市嘉定区疁城实验学校</t>
  </si>
  <si>
    <t>lcsyrsb@163.com</t>
  </si>
  <si>
    <t>A25</t>
  </si>
  <si>
    <t>上海市嘉定区苏民学校</t>
  </si>
  <si>
    <r>
      <rPr>
        <sz val="11"/>
        <color theme="1"/>
        <rFont val="宋体"/>
        <charset val="134"/>
        <scheme val="minor"/>
      </rPr>
      <t>18916565921@189.cn</t>
    </r>
  </si>
  <si>
    <t>A26</t>
  </si>
  <si>
    <t>交大附中附属嘉定德富中学</t>
  </si>
  <si>
    <r>
      <rPr>
        <sz val="11"/>
        <color theme="1"/>
        <rFont val="宋体"/>
        <charset val="134"/>
        <scheme val="minor"/>
      </rPr>
      <t>guw2285@dingtalk.com</t>
    </r>
  </si>
  <si>
    <t>A31</t>
  </si>
  <si>
    <t>上海市嘉定区新春学校</t>
  </si>
  <si>
    <r>
      <rPr>
        <sz val="11"/>
        <color theme="1"/>
        <rFont val="宋体"/>
        <charset val="134"/>
        <scheme val="minor"/>
      </rPr>
      <t>763023505@qq.com</t>
    </r>
  </si>
  <si>
    <t>A33</t>
  </si>
  <si>
    <t>上海大学附属嘉定留云中学</t>
  </si>
  <si>
    <r>
      <rPr>
        <sz val="11"/>
        <color theme="1"/>
        <rFont val="宋体"/>
        <charset val="134"/>
        <scheme val="minor"/>
      </rPr>
      <t>lyzxrsb@163.com</t>
    </r>
  </si>
  <si>
    <t>A34</t>
  </si>
  <si>
    <t>上海市嘉定区练川实验学校</t>
  </si>
  <si>
    <r>
      <rPr>
        <sz val="11"/>
        <color theme="1"/>
        <rFont val="宋体"/>
        <charset val="134"/>
        <scheme val="minor"/>
      </rPr>
      <t>1085751913@qq.com</t>
    </r>
  </si>
  <si>
    <t>A35</t>
  </si>
  <si>
    <t>同济大学附属实验中学</t>
  </si>
  <si>
    <r>
      <rPr>
        <sz val="11"/>
        <color theme="1"/>
        <rFont val="宋体"/>
        <charset val="134"/>
        <scheme val="minor"/>
      </rPr>
      <t>tjfszx@tongji.edu.cn</t>
    </r>
  </si>
  <si>
    <t>A36</t>
  </si>
  <si>
    <t>上海市嘉定区华江中学</t>
  </si>
  <si>
    <r>
      <rPr>
        <sz val="11"/>
        <color theme="1"/>
        <rFont val="宋体"/>
        <charset val="134"/>
        <scheme val="minor"/>
      </rPr>
      <t>huajiangzhongxue80@163.com</t>
    </r>
  </si>
  <si>
    <t>A37</t>
  </si>
  <si>
    <t>中科院上海实验学校</t>
  </si>
  <si>
    <t>2642779044@qq.com</t>
  </si>
  <si>
    <t>A38</t>
  </si>
  <si>
    <t>上海市嘉定区南翔中学</t>
  </si>
  <si>
    <r>
      <rPr>
        <sz val="11"/>
        <color theme="1"/>
        <rFont val="宋体"/>
        <charset val="134"/>
        <scheme val="minor"/>
      </rPr>
      <t>shnxzx758@163.com</t>
    </r>
  </si>
  <si>
    <t>A39</t>
  </si>
  <si>
    <t>上海市嘉定区新城实验中学</t>
  </si>
  <si>
    <r>
      <rPr>
        <sz val="11"/>
        <color theme="1"/>
        <rFont val="宋体"/>
        <charset val="134"/>
        <scheme val="minor"/>
      </rPr>
      <t>1932721176@qq.com</t>
    </r>
  </si>
  <si>
    <t>A40</t>
  </si>
  <si>
    <t>上海师范大学附属第五嘉定实验学校</t>
  </si>
  <si>
    <r>
      <rPr>
        <sz val="11"/>
        <color theme="1"/>
        <rFont val="宋体"/>
        <charset val="134"/>
        <scheme val="minor"/>
      </rPr>
      <t>ssfwrsb@163.com</t>
    </r>
  </si>
  <si>
    <t>A41</t>
  </si>
  <si>
    <t>同济大学附属嘉定实验中学</t>
  </si>
  <si>
    <t>A42</t>
  </si>
  <si>
    <t>交大附中附属嘉定洪德中学</t>
  </si>
  <si>
    <t>jdxchdlzx@126.com</t>
  </si>
  <si>
    <t>A44</t>
  </si>
  <si>
    <t>上海市嘉定区嘉一实验初级中学</t>
  </si>
  <si>
    <t>A45</t>
  </si>
  <si>
    <t>上海市嘉定区春申中学</t>
  </si>
  <si>
    <t>327723710@qq.com</t>
  </si>
  <si>
    <t>A46</t>
  </si>
  <si>
    <t>上海师范大学附属嘉定中学</t>
  </si>
  <si>
    <r>
      <rPr>
        <sz val="11"/>
        <color theme="1"/>
        <rFont val="宋体"/>
        <charset val="134"/>
        <scheme val="minor"/>
      </rPr>
      <t>ssjczhaopin@163.com</t>
    </r>
  </si>
  <si>
    <t>A48</t>
  </si>
  <si>
    <t>上海市嘉定区华东师范大学第五附属学校</t>
  </si>
  <si>
    <r>
      <rPr>
        <sz val="11"/>
        <color theme="1"/>
        <rFont val="宋体"/>
        <charset val="134"/>
        <scheme val="minor"/>
      </rPr>
      <t>ECNU_5thschool@163.com</t>
    </r>
  </si>
  <si>
    <t>中学小计</t>
  </si>
  <si>
    <t>嘉定区教育系统2024学年系统内流动教师需求计划（小学）</t>
  </si>
  <si>
    <t>自然科学</t>
  </si>
  <si>
    <t>B04</t>
  </si>
  <si>
    <t>上海市嘉定区城中路小学</t>
  </si>
  <si>
    <r>
      <rPr>
        <sz val="11"/>
        <color theme="1"/>
        <rFont val="宋体"/>
        <charset val="134"/>
        <scheme val="minor"/>
      </rPr>
      <t>czlxx2017@163.com</t>
    </r>
  </si>
  <si>
    <t>B08</t>
  </si>
  <si>
    <t>上海市嘉定区绿地小学</t>
  </si>
  <si>
    <r>
      <rPr>
        <sz val="11"/>
        <color theme="1"/>
        <rFont val="宋体"/>
        <charset val="134"/>
        <scheme val="minor"/>
      </rPr>
      <t>710978448@qq.com</t>
    </r>
  </si>
  <si>
    <t>B11</t>
  </si>
  <si>
    <t>上海市嘉定区南翔小学</t>
  </si>
  <si>
    <t>nanxxx@126.com</t>
  </si>
  <si>
    <t>B12</t>
  </si>
  <si>
    <t>上海市嘉定区安亭小学</t>
  </si>
  <si>
    <r>
      <rPr>
        <sz val="11"/>
        <color theme="1"/>
        <rFont val="宋体"/>
        <charset val="134"/>
        <scheme val="minor"/>
      </rPr>
      <t>576942021@qq.com</t>
    </r>
  </si>
  <si>
    <t>B13</t>
  </si>
  <si>
    <t>上海市嘉定区紫荆小学</t>
  </si>
  <si>
    <r>
      <rPr>
        <sz val="11"/>
        <color theme="1"/>
        <rFont val="宋体"/>
        <charset val="134"/>
        <scheme val="minor"/>
      </rPr>
      <t>jdqzjxx2003@126.com</t>
    </r>
  </si>
  <si>
    <t>B14</t>
  </si>
  <si>
    <t>上海市嘉定区方泰小学</t>
  </si>
  <si>
    <r>
      <rPr>
        <sz val="11"/>
        <color theme="1"/>
        <rFont val="宋体"/>
        <charset val="134"/>
        <scheme val="minor"/>
      </rPr>
      <t>jdftxx@163.com</t>
    </r>
  </si>
  <si>
    <t>B15</t>
  </si>
  <si>
    <t>上海同济黄渡小学</t>
  </si>
  <si>
    <r>
      <rPr>
        <sz val="11"/>
        <color theme="1"/>
        <rFont val="宋体"/>
        <charset val="134"/>
        <scheme val="minor"/>
      </rPr>
      <t>18916564272@163.com</t>
    </r>
  </si>
  <si>
    <t>B22</t>
  </si>
  <si>
    <t>上海市嘉定区江桥小学</t>
  </si>
  <si>
    <r>
      <rPr>
        <sz val="11"/>
        <color theme="1"/>
        <rFont val="宋体"/>
        <charset val="134"/>
        <scheme val="minor"/>
      </rPr>
      <t>51628150@qq.com</t>
    </r>
  </si>
  <si>
    <t>B25</t>
  </si>
  <si>
    <t>上海市嘉定区古猗小学</t>
  </si>
  <si>
    <r>
      <rPr>
        <sz val="11"/>
        <color theme="1"/>
        <rFont val="宋体"/>
        <charset val="134"/>
        <scheme val="minor"/>
      </rPr>
      <t>1018825518@qq.com</t>
    </r>
  </si>
  <si>
    <t>B29</t>
  </si>
  <si>
    <t>上海市嘉定区卢湾一中心实验小学</t>
  </si>
  <si>
    <r>
      <rPr>
        <sz val="11"/>
        <color theme="1"/>
        <rFont val="宋体"/>
        <charset val="134"/>
        <scheme val="minor"/>
      </rPr>
      <t>lwyzxsyxx@163.com</t>
    </r>
  </si>
  <si>
    <t>B32</t>
  </si>
  <si>
    <t>上海师范大学附属嘉定小学</t>
  </si>
  <si>
    <r>
      <rPr>
        <sz val="11"/>
        <color theme="1"/>
        <rFont val="宋体"/>
        <charset val="134"/>
        <scheme val="minor"/>
      </rPr>
      <t>ssdjdfx2018@163.com</t>
    </r>
  </si>
  <si>
    <t>B34</t>
  </si>
  <si>
    <t>上海市嘉定区实验小学北水湾分校</t>
  </si>
  <si>
    <r>
      <rPr>
        <sz val="11"/>
        <color theme="1"/>
        <rFont val="宋体"/>
        <charset val="134"/>
        <scheme val="minor"/>
      </rPr>
      <t>yuanyajun77@126.com</t>
    </r>
  </si>
  <si>
    <t>B36</t>
  </si>
  <si>
    <t>上海市安亭师范附属小学</t>
  </si>
  <si>
    <r>
      <rPr>
        <sz val="11"/>
        <color theme="1"/>
        <rFont val="宋体"/>
        <charset val="134"/>
        <scheme val="minor"/>
      </rPr>
      <t>asfx_2019@sina.com</t>
    </r>
  </si>
  <si>
    <t>B38</t>
  </si>
  <si>
    <t>同济大学附属嘉定实验小学</t>
  </si>
  <si>
    <r>
      <rPr>
        <sz val="11"/>
        <color theme="1"/>
        <rFont val="宋体"/>
        <charset val="134"/>
        <scheme val="minor"/>
      </rPr>
      <t>tjfsxx@tongji.edu.cn</t>
    </r>
  </si>
  <si>
    <t>B39</t>
  </si>
  <si>
    <t>上海市嘉定新城实验第二小学</t>
  </si>
  <si>
    <r>
      <rPr>
        <sz val="11"/>
        <color theme="1"/>
        <rFont val="宋体"/>
        <charset val="134"/>
        <scheme val="minor"/>
      </rPr>
      <t>ericmkl@163.com</t>
    </r>
  </si>
  <si>
    <t>B40</t>
  </si>
  <si>
    <t>上海市嘉定新城普通第二小学</t>
  </si>
  <si>
    <r>
      <rPr>
        <sz val="11"/>
        <color theme="1"/>
        <rFont val="宋体"/>
        <charset val="134"/>
        <scheme val="minor"/>
      </rPr>
      <t>ptdrxx@126.com</t>
    </r>
  </si>
  <si>
    <t>B41</t>
  </si>
  <si>
    <t>上海世外教育附属嘉定云翔小学</t>
  </si>
  <si>
    <r>
      <rPr>
        <sz val="11"/>
        <color theme="1"/>
        <rFont val="宋体"/>
        <charset val="134"/>
        <scheme val="minor"/>
      </rPr>
      <t>jsyxxx2022@163.com</t>
    </r>
  </si>
  <si>
    <t>B42</t>
  </si>
  <si>
    <t>上海市嘉定区春申小学</t>
  </si>
  <si>
    <r>
      <rPr>
        <sz val="11"/>
        <color theme="1"/>
        <rFont val="宋体"/>
        <charset val="134"/>
        <scheme val="minor"/>
      </rPr>
      <t>chunshenxiaoxue@163.com</t>
    </r>
  </si>
  <si>
    <t>B43</t>
  </si>
  <si>
    <t>上海市嘉定区星慧小学</t>
  </si>
  <si>
    <r>
      <rPr>
        <sz val="11"/>
        <color theme="1"/>
        <rFont val="宋体"/>
        <charset val="134"/>
        <scheme val="minor"/>
      </rPr>
      <t>xinhuixiaoxue2023@163.com</t>
    </r>
  </si>
  <si>
    <t>A29</t>
  </si>
  <si>
    <t>上海外国语大学嘉定外国语学校</t>
  </si>
  <si>
    <r>
      <rPr>
        <sz val="11"/>
        <color theme="1"/>
        <rFont val="宋体"/>
        <charset val="134"/>
        <scheme val="minor"/>
      </rPr>
      <t>37083302@qq.com</t>
    </r>
  </si>
  <si>
    <t>A47</t>
  </si>
  <si>
    <t>上海交通大学附属嘉定实验学校</t>
  </si>
  <si>
    <r>
      <rPr>
        <sz val="11"/>
        <color theme="1"/>
        <rFont val="宋体"/>
        <charset val="134"/>
        <scheme val="minor"/>
      </rPr>
      <t>shjdfs2023@126.com</t>
    </r>
  </si>
  <si>
    <t>小学小计</t>
  </si>
  <si>
    <t>嘉定区教育系统2024学年系统内流动教师需求计划（幼儿园）</t>
  </si>
  <si>
    <t>幼教</t>
  </si>
  <si>
    <t>C12</t>
  </si>
  <si>
    <t>上海市嘉定区百合花幼儿园</t>
  </si>
  <si>
    <r>
      <rPr>
        <sz val="11"/>
        <color theme="1"/>
        <rFont val="宋体"/>
        <charset val="134"/>
        <scheme val="minor"/>
      </rPr>
      <t>baihehuayoueryuan@163.com</t>
    </r>
  </si>
  <si>
    <t>C26</t>
  </si>
  <si>
    <t>上海市嘉定区马陆以仁幼儿园</t>
  </si>
  <si>
    <r>
      <rPr>
        <sz val="11"/>
        <color theme="1"/>
        <rFont val="宋体"/>
        <charset val="134"/>
        <scheme val="minor"/>
      </rPr>
      <t>80309516@qq.com</t>
    </r>
  </si>
  <si>
    <t>C31</t>
  </si>
  <si>
    <t>上海市嘉定区外冈幼儿园</t>
  </si>
  <si>
    <r>
      <rPr>
        <sz val="11"/>
        <color theme="1"/>
        <rFont val="宋体"/>
        <charset val="134"/>
        <scheme val="minor"/>
      </rPr>
      <t>18916565600@163.com</t>
    </r>
  </si>
  <si>
    <t>C33</t>
  </si>
  <si>
    <t>上海市嘉定区望新幼儿园</t>
  </si>
  <si>
    <r>
      <rPr>
        <sz val="11"/>
        <color theme="1"/>
        <rFont val="宋体"/>
        <charset val="134"/>
        <scheme val="minor"/>
      </rPr>
      <t>wangxinyey@126.com</t>
    </r>
  </si>
  <si>
    <t>C42</t>
  </si>
  <si>
    <t>上海市嘉定区古猗幼儿园</t>
  </si>
  <si>
    <r>
      <rPr>
        <sz val="11"/>
        <color theme="1"/>
        <rFont val="宋体"/>
        <charset val="134"/>
        <scheme val="minor"/>
      </rPr>
      <t>358966252@qq.com</t>
    </r>
  </si>
  <si>
    <t>C46</t>
  </si>
  <si>
    <t>上海大学附属嘉定留云幼儿园</t>
  </si>
  <si>
    <r>
      <rPr>
        <sz val="11"/>
        <color theme="1"/>
        <rFont val="宋体"/>
        <charset val="134"/>
        <scheme val="minor"/>
      </rPr>
      <t>Lihattie11@sina.com</t>
    </r>
  </si>
  <si>
    <t>C49</t>
  </si>
  <si>
    <t>上海市嘉定区葛隆幼儿园</t>
  </si>
  <si>
    <t>260855442@qq.com</t>
  </si>
  <si>
    <t>C59</t>
  </si>
  <si>
    <t>上海市嘉定区白银路幼儿园</t>
  </si>
  <si>
    <r>
      <rPr>
        <sz val="11"/>
        <color theme="1"/>
        <rFont val="宋体"/>
        <charset val="134"/>
        <scheme val="minor"/>
      </rPr>
      <t>51523155@qq.com</t>
    </r>
  </si>
  <si>
    <t>C60</t>
  </si>
  <si>
    <t>上海市嘉定区海波幼儿园</t>
  </si>
  <si>
    <r>
      <rPr>
        <sz val="11"/>
        <color theme="1"/>
        <rFont val="宋体"/>
        <charset val="134"/>
        <scheme val="minor"/>
      </rPr>
      <t>84002083@qq.com</t>
    </r>
  </si>
  <si>
    <t>C61</t>
  </si>
  <si>
    <t>上海市嘉定区春申幼儿园</t>
  </si>
  <si>
    <r>
      <rPr>
        <sz val="11"/>
        <color theme="1"/>
        <rFont val="宋体"/>
        <charset val="134"/>
        <scheme val="minor"/>
      </rPr>
      <t>304904504@qq.com</t>
    </r>
  </si>
  <si>
    <t>C64</t>
  </si>
  <si>
    <t>同济大学附属嘉定幼儿园</t>
  </si>
  <si>
    <r>
      <rPr>
        <sz val="11"/>
        <color theme="1"/>
        <rFont val="宋体"/>
        <charset val="134"/>
        <scheme val="minor"/>
      </rPr>
      <t>tongjifuyou123@163.com</t>
    </r>
  </si>
  <si>
    <t>C67</t>
  </si>
  <si>
    <t>上海市嘉定区安亭新镇第一幼儿园</t>
  </si>
  <si>
    <r>
      <rPr>
        <sz val="11"/>
        <color theme="1"/>
        <rFont val="宋体"/>
        <charset val="134"/>
        <scheme val="minor"/>
      </rPr>
      <t>357965287@qq.com</t>
    </r>
  </si>
  <si>
    <t>C69</t>
  </si>
  <si>
    <t>上海市嘉定新城远香湖幼儿园</t>
  </si>
  <si>
    <r>
      <rPr>
        <sz val="11"/>
        <color theme="1"/>
        <rFont val="宋体"/>
        <charset val="134"/>
        <scheme val="minor"/>
      </rPr>
      <t>yxhyey@126.com</t>
    </r>
  </si>
  <si>
    <t>C70</t>
  </si>
  <si>
    <t>上海市嘉定区安亭新镇第二幼儿园</t>
  </si>
  <si>
    <t>C71</t>
  </si>
  <si>
    <t>上海市嘉定新城伊宁幼儿园</t>
  </si>
  <si>
    <r>
      <rPr>
        <sz val="11"/>
        <color theme="1"/>
        <rFont val="宋体"/>
        <charset val="134"/>
        <scheme val="minor"/>
      </rPr>
      <t>llyy717@163.com</t>
    </r>
  </si>
  <si>
    <t>C72</t>
  </si>
  <si>
    <t>上海市嘉定新城德富幼儿园</t>
  </si>
  <si>
    <r>
      <rPr>
        <sz val="11"/>
        <color theme="1"/>
        <rFont val="宋体"/>
        <charset val="134"/>
        <scheme val="minor"/>
      </rPr>
      <t>defuyey@163.com</t>
    </r>
  </si>
  <si>
    <t>C73</t>
  </si>
  <si>
    <t>上海市嘉定新城崇慧幼儿园</t>
  </si>
  <si>
    <r>
      <rPr>
        <sz val="11"/>
        <color theme="1"/>
        <rFont val="宋体"/>
        <charset val="134"/>
        <scheme val="minor"/>
      </rPr>
      <t>xcch118@163.com</t>
    </r>
  </si>
  <si>
    <t>C74</t>
  </si>
  <si>
    <t>上海师范大学附属嘉定幼儿园</t>
  </si>
  <si>
    <r>
      <rPr>
        <sz val="11"/>
        <color theme="1"/>
        <rFont val="宋体"/>
        <charset val="134"/>
        <scheme val="minor"/>
      </rPr>
      <t>82783591@qq.com</t>
    </r>
  </si>
  <si>
    <t>C75</t>
  </si>
  <si>
    <t>上海市嘉定区博翔幼儿园</t>
  </si>
  <si>
    <r>
      <rPr>
        <sz val="11"/>
        <color theme="1"/>
        <rFont val="宋体"/>
        <charset val="134"/>
        <scheme val="minor"/>
      </rPr>
      <t>elanegqy817@163.com</t>
    </r>
  </si>
  <si>
    <t>C76</t>
  </si>
  <si>
    <t>上海市嘉定区咏竹幼儿园</t>
  </si>
  <si>
    <r>
      <rPr>
        <sz val="11"/>
        <color theme="1"/>
        <rFont val="宋体"/>
        <charset val="134"/>
        <scheme val="minor"/>
      </rPr>
      <t>yongzhuyey@126.com</t>
    </r>
  </si>
  <si>
    <t>C77</t>
  </si>
  <si>
    <t>上海市嘉定区领峯幼儿园</t>
  </si>
  <si>
    <r>
      <rPr>
        <sz val="11"/>
        <color theme="1"/>
        <rFont val="宋体"/>
        <charset val="134"/>
        <scheme val="minor"/>
      </rPr>
      <t>503985851@qq.com</t>
    </r>
  </si>
  <si>
    <t>C78</t>
  </si>
  <si>
    <t>上海市嘉定区嘉一幼儿园</t>
  </si>
  <si>
    <r>
      <rPr>
        <sz val="11"/>
        <color theme="1"/>
        <rFont val="宋体"/>
        <charset val="134"/>
        <scheme val="minor"/>
      </rPr>
      <t>jiayigh123@163.com</t>
    </r>
  </si>
  <si>
    <t>C79</t>
  </si>
  <si>
    <t>上海市嘉定区树屏幼儿园</t>
  </si>
  <si>
    <r>
      <rPr>
        <sz val="11"/>
        <color theme="1"/>
        <rFont val="宋体"/>
        <charset val="134"/>
        <scheme val="minor"/>
      </rPr>
      <t>shupingyoueryuan@163.com</t>
    </r>
  </si>
  <si>
    <t>C80</t>
  </si>
  <si>
    <t>上海市嘉定区鹤芳幼儿园</t>
  </si>
  <si>
    <r>
      <rPr>
        <sz val="11"/>
        <color theme="1"/>
        <rFont val="宋体"/>
        <charset val="134"/>
        <scheme val="minor"/>
      </rPr>
      <t>782191894@qq.com</t>
    </r>
  </si>
  <si>
    <t>C81</t>
  </si>
  <si>
    <t>华东师范大学附属嘉定幼儿园</t>
  </si>
  <si>
    <r>
      <rPr>
        <sz val="11"/>
        <color theme="1"/>
        <rFont val="宋体"/>
        <charset val="134"/>
        <scheme val="minor"/>
      </rPr>
      <t>1208314852@qq.com</t>
    </r>
  </si>
  <si>
    <t>C82</t>
  </si>
  <si>
    <t>上海市嘉定区城北幼儿园</t>
  </si>
  <si>
    <r>
      <rPr>
        <sz val="11"/>
        <color theme="1"/>
        <rFont val="宋体"/>
        <charset val="134"/>
        <scheme val="minor"/>
      </rPr>
      <t>1911626092@qq.com</t>
    </r>
  </si>
  <si>
    <t>全区合计: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</si>
</sst>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color rgb="FF00000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8" applyNumberFormat="0" applyAlignment="0" applyProtection="0">
      <alignment vertical="center"/>
    </xf>
    <xf numFmtId="0" fontId="20" fillId="5" borderId="39" applyNumberFormat="0" applyAlignment="0" applyProtection="0">
      <alignment vertical="center"/>
    </xf>
    <xf numFmtId="0" fontId="21" fillId="5" borderId="38" applyNumberFormat="0" applyAlignment="0" applyProtection="0">
      <alignment vertical="center"/>
    </xf>
    <xf numFmtId="0" fontId="22" fillId="6" borderId="40" applyNumberFormat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qq.com/" TargetMode="External"/><Relationship Id="rId1" Type="http://schemas.openxmlformats.org/officeDocument/2006/relationships/hyperlink" Target="https://163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5"/>
  <sheetViews>
    <sheetView tabSelected="1" workbookViewId="0">
      <selection activeCell="AA54" sqref="AA54"/>
    </sheetView>
  </sheetViews>
  <sheetFormatPr defaultColWidth="8.625" defaultRowHeight="14.25"/>
  <cols>
    <col min="1" max="1" width="2.75" style="3" customWidth="1"/>
    <col min="2" max="2" width="3.625" style="3" customWidth="1"/>
    <col min="3" max="3" width="29.375" style="3"/>
    <col min="4" max="12" width="4.5" style="3" customWidth="1"/>
    <col min="13" max="14" width="5.25" style="3" customWidth="1"/>
    <col min="15" max="18" width="4.5" style="3" customWidth="1"/>
    <col min="19" max="20" width="5.375" style="3" customWidth="1"/>
    <col min="21" max="21" width="8.5" style="1"/>
    <col min="22" max="22" width="29" style="4" customWidth="1"/>
    <col min="23" max="16384" width="8.625" style="3"/>
  </cols>
  <sheetData>
    <row r="1" ht="24.75" customHeight="1" spans="2:2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6" spans="2:22"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25" t="s">
        <v>18</v>
      </c>
      <c r="T2" s="25" t="s">
        <v>19</v>
      </c>
      <c r="U2" s="26" t="s">
        <v>20</v>
      </c>
      <c r="V2" s="27" t="s">
        <v>21</v>
      </c>
    </row>
    <row r="3" spans="2:22">
      <c r="B3" s="8" t="s">
        <v>22</v>
      </c>
      <c r="C3" s="9" t="s">
        <v>23</v>
      </c>
      <c r="D3" s="10"/>
      <c r="E3" s="11">
        <v>1</v>
      </c>
      <c r="F3" s="11"/>
      <c r="G3" s="11"/>
      <c r="H3" s="11">
        <v>1</v>
      </c>
      <c r="I3" s="11"/>
      <c r="J3" s="11"/>
      <c r="K3" s="11"/>
      <c r="L3" s="11"/>
      <c r="M3" s="11"/>
      <c r="N3" s="11"/>
      <c r="O3" s="11">
        <v>1</v>
      </c>
      <c r="P3" s="11"/>
      <c r="Q3" s="11"/>
      <c r="R3" s="10"/>
      <c r="S3" s="28"/>
      <c r="T3" s="28"/>
      <c r="U3" s="29">
        <f>SUM(D3:T3)</f>
        <v>3</v>
      </c>
      <c r="V3" s="30" t="s">
        <v>24</v>
      </c>
    </row>
    <row r="4" spans="2:22">
      <c r="B4" s="8" t="s">
        <v>25</v>
      </c>
      <c r="C4" s="9" t="s">
        <v>26</v>
      </c>
      <c r="D4" s="11"/>
      <c r="E4" s="11">
        <v>1</v>
      </c>
      <c r="F4" s="11"/>
      <c r="G4" s="11"/>
      <c r="H4" s="11"/>
      <c r="I4" s="11"/>
      <c r="J4" s="11"/>
      <c r="K4" s="11"/>
      <c r="L4" s="11"/>
      <c r="M4" s="11">
        <v>1</v>
      </c>
      <c r="N4" s="11"/>
      <c r="O4" s="11">
        <v>1</v>
      </c>
      <c r="P4" s="11"/>
      <c r="Q4" s="11"/>
      <c r="R4" s="10"/>
      <c r="S4" s="28"/>
      <c r="T4" s="28"/>
      <c r="U4" s="29">
        <f t="shared" ref="U4:U24" si="0">SUM(D4:T4)</f>
        <v>3</v>
      </c>
      <c r="V4" s="30" t="s">
        <v>27</v>
      </c>
    </row>
    <row r="5" spans="2:22">
      <c r="B5" s="8" t="s">
        <v>28</v>
      </c>
      <c r="C5" s="9" t="s">
        <v>29</v>
      </c>
      <c r="D5" s="11"/>
      <c r="E5" s="11"/>
      <c r="F5" s="11"/>
      <c r="G5" s="11"/>
      <c r="H5" s="11"/>
      <c r="I5" s="11">
        <v>1</v>
      </c>
      <c r="J5" s="11"/>
      <c r="K5" s="11">
        <v>1</v>
      </c>
      <c r="L5" s="11"/>
      <c r="M5" s="11"/>
      <c r="N5" s="11"/>
      <c r="O5" s="11"/>
      <c r="P5" s="11"/>
      <c r="Q5" s="11"/>
      <c r="R5" s="10"/>
      <c r="S5" s="28"/>
      <c r="T5" s="28"/>
      <c r="U5" s="29">
        <f t="shared" si="0"/>
        <v>2</v>
      </c>
      <c r="V5" s="30" t="s">
        <v>30</v>
      </c>
    </row>
    <row r="6" spans="2:22">
      <c r="B6" s="8" t="s">
        <v>31</v>
      </c>
      <c r="C6" s="9" t="s">
        <v>32</v>
      </c>
      <c r="D6" s="11"/>
      <c r="E6" s="11"/>
      <c r="F6" s="11"/>
      <c r="G6" s="11"/>
      <c r="H6" s="11">
        <v>1</v>
      </c>
      <c r="I6" s="11">
        <v>1</v>
      </c>
      <c r="J6" s="11"/>
      <c r="K6" s="11"/>
      <c r="L6" s="11"/>
      <c r="M6" s="10"/>
      <c r="N6" s="10"/>
      <c r="O6" s="10"/>
      <c r="P6" s="10"/>
      <c r="Q6" s="10"/>
      <c r="R6" s="10"/>
      <c r="S6" s="28"/>
      <c r="T6" s="28"/>
      <c r="U6" s="29">
        <f t="shared" si="0"/>
        <v>2</v>
      </c>
      <c r="V6" s="30" t="s">
        <v>33</v>
      </c>
    </row>
    <row r="7" spans="2:22">
      <c r="B7" s="8" t="s">
        <v>34</v>
      </c>
      <c r="C7" s="9" t="s">
        <v>35</v>
      </c>
      <c r="D7" s="11">
        <v>1</v>
      </c>
      <c r="E7" s="11"/>
      <c r="F7" s="11"/>
      <c r="G7" s="11">
        <v>1</v>
      </c>
      <c r="H7" s="11"/>
      <c r="I7" s="11"/>
      <c r="J7" s="11"/>
      <c r="K7" s="11"/>
      <c r="L7" s="11">
        <v>1</v>
      </c>
      <c r="M7" s="10"/>
      <c r="N7" s="10"/>
      <c r="O7" s="10"/>
      <c r="P7" s="10"/>
      <c r="Q7" s="10"/>
      <c r="R7" s="10"/>
      <c r="S7" s="28"/>
      <c r="T7" s="28"/>
      <c r="U7" s="29">
        <f t="shared" si="0"/>
        <v>3</v>
      </c>
      <c r="V7" s="30" t="s">
        <v>36</v>
      </c>
    </row>
    <row r="8" spans="2:22">
      <c r="B8" s="8" t="s">
        <v>37</v>
      </c>
      <c r="C8" s="9" t="s">
        <v>38</v>
      </c>
      <c r="D8" s="10"/>
      <c r="E8" s="10"/>
      <c r="F8" s="10"/>
      <c r="G8" s="10"/>
      <c r="H8" s="10"/>
      <c r="I8" s="11">
        <v>1</v>
      </c>
      <c r="J8" s="10"/>
      <c r="K8" s="10"/>
      <c r="L8" s="10"/>
      <c r="M8" s="10"/>
      <c r="N8" s="10"/>
      <c r="O8" s="10"/>
      <c r="P8" s="10"/>
      <c r="Q8" s="10"/>
      <c r="R8" s="10"/>
      <c r="S8" s="28"/>
      <c r="T8" s="28"/>
      <c r="U8" s="29">
        <f t="shared" si="0"/>
        <v>1</v>
      </c>
      <c r="V8" s="30" t="s">
        <v>39</v>
      </c>
    </row>
    <row r="9" ht="18.75" spans="2:32">
      <c r="B9" s="8" t="s">
        <v>40</v>
      </c>
      <c r="C9" s="9" t="s">
        <v>41</v>
      </c>
      <c r="D9" s="10"/>
      <c r="E9" s="11"/>
      <c r="F9" s="11">
        <v>1</v>
      </c>
      <c r="G9" s="11"/>
      <c r="H9" s="11">
        <v>1</v>
      </c>
      <c r="I9" s="11"/>
      <c r="J9" s="11"/>
      <c r="K9" s="11"/>
      <c r="L9" s="11"/>
      <c r="M9" s="11"/>
      <c r="N9" s="11"/>
      <c r="O9" s="11">
        <v>1</v>
      </c>
      <c r="P9" s="11"/>
      <c r="Q9" s="11">
        <v>1</v>
      </c>
      <c r="R9" s="10"/>
      <c r="S9" s="28"/>
      <c r="T9" s="28"/>
      <c r="U9" s="29">
        <f t="shared" si="0"/>
        <v>4</v>
      </c>
      <c r="V9" s="30" t="s">
        <v>42</v>
      </c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2:22">
      <c r="B10" s="8" t="s">
        <v>43</v>
      </c>
      <c r="C10" s="9" t="s">
        <v>44</v>
      </c>
      <c r="D10" s="10"/>
      <c r="E10" s="11"/>
      <c r="F10" s="11"/>
      <c r="G10" s="11"/>
      <c r="H10" s="11"/>
      <c r="I10" s="11"/>
      <c r="J10" s="11"/>
      <c r="K10" s="11">
        <v>1</v>
      </c>
      <c r="L10" s="11"/>
      <c r="M10" s="11"/>
      <c r="N10" s="11"/>
      <c r="O10" s="11"/>
      <c r="P10" s="11"/>
      <c r="Q10" s="11">
        <v>1</v>
      </c>
      <c r="R10" s="10"/>
      <c r="S10" s="28"/>
      <c r="T10" s="28"/>
      <c r="U10" s="29">
        <f t="shared" si="0"/>
        <v>2</v>
      </c>
      <c r="V10" s="32" t="s">
        <v>45</v>
      </c>
    </row>
    <row r="11" spans="2:22">
      <c r="B11" s="8" t="s">
        <v>46</v>
      </c>
      <c r="C11" s="9" t="s">
        <v>47</v>
      </c>
      <c r="D11" s="10"/>
      <c r="E11" s="11"/>
      <c r="F11" s="11"/>
      <c r="G11" s="11">
        <v>1</v>
      </c>
      <c r="H11" s="11"/>
      <c r="I11" s="11"/>
      <c r="J11" s="11"/>
      <c r="K11" s="11"/>
      <c r="L11" s="11">
        <v>1</v>
      </c>
      <c r="M11" s="11"/>
      <c r="N11" s="11">
        <v>1</v>
      </c>
      <c r="O11" s="11">
        <v>1</v>
      </c>
      <c r="P11" s="11"/>
      <c r="Q11" s="11"/>
      <c r="R11" s="10"/>
      <c r="S11" s="28"/>
      <c r="T11" s="28"/>
      <c r="U11" s="29">
        <f t="shared" si="0"/>
        <v>4</v>
      </c>
      <c r="V11" s="30" t="s">
        <v>24</v>
      </c>
    </row>
    <row r="12" spans="2:22">
      <c r="B12" s="8" t="s">
        <v>48</v>
      </c>
      <c r="C12" s="9" t="s">
        <v>49</v>
      </c>
      <c r="D12" s="11">
        <v>1</v>
      </c>
      <c r="E12" s="11">
        <v>2</v>
      </c>
      <c r="F12" s="11"/>
      <c r="G12" s="11">
        <v>1</v>
      </c>
      <c r="H12" s="11">
        <v>2</v>
      </c>
      <c r="I12" s="11"/>
      <c r="J12" s="11">
        <v>1</v>
      </c>
      <c r="K12" s="11"/>
      <c r="L12" s="11">
        <v>1</v>
      </c>
      <c r="M12" s="11"/>
      <c r="N12" s="11"/>
      <c r="O12" s="11"/>
      <c r="P12" s="11"/>
      <c r="Q12" s="11"/>
      <c r="R12" s="11"/>
      <c r="S12" s="33"/>
      <c r="T12" s="33"/>
      <c r="U12" s="29">
        <f t="shared" si="0"/>
        <v>8</v>
      </c>
      <c r="V12" s="30" t="s">
        <v>50</v>
      </c>
    </row>
    <row r="13" spans="2:22">
      <c r="B13" s="8" t="s">
        <v>51</v>
      </c>
      <c r="C13" s="9" t="s">
        <v>52</v>
      </c>
      <c r="D13" s="11">
        <v>3</v>
      </c>
      <c r="E13" s="11">
        <v>2</v>
      </c>
      <c r="F13" s="11"/>
      <c r="G13" s="11"/>
      <c r="H13" s="11"/>
      <c r="I13" s="11"/>
      <c r="J13" s="11"/>
      <c r="K13" s="11"/>
      <c r="L13" s="11">
        <v>1</v>
      </c>
      <c r="M13" s="11"/>
      <c r="N13" s="11"/>
      <c r="O13" s="11"/>
      <c r="P13" s="11"/>
      <c r="Q13" s="11"/>
      <c r="R13" s="11"/>
      <c r="S13" s="33"/>
      <c r="T13" s="33"/>
      <c r="U13" s="29">
        <f t="shared" si="0"/>
        <v>6</v>
      </c>
      <c r="V13" s="30" t="s">
        <v>53</v>
      </c>
    </row>
    <row r="14" spans="2:22">
      <c r="B14" s="8" t="s">
        <v>54</v>
      </c>
      <c r="C14" s="9" t="s">
        <v>55</v>
      </c>
      <c r="D14" s="11">
        <v>3</v>
      </c>
      <c r="E14" s="11">
        <v>3</v>
      </c>
      <c r="F14" s="11">
        <v>2</v>
      </c>
      <c r="G14" s="11"/>
      <c r="H14" s="11"/>
      <c r="I14" s="11">
        <v>1</v>
      </c>
      <c r="J14" s="11"/>
      <c r="K14" s="11"/>
      <c r="L14" s="11"/>
      <c r="M14" s="11"/>
      <c r="N14" s="11"/>
      <c r="O14" s="11">
        <v>1</v>
      </c>
      <c r="P14" s="11"/>
      <c r="Q14" s="11"/>
      <c r="R14" s="11"/>
      <c r="S14" s="33"/>
      <c r="T14" s="33"/>
      <c r="U14" s="29">
        <f t="shared" si="0"/>
        <v>10</v>
      </c>
      <c r="V14" s="30" t="s">
        <v>56</v>
      </c>
    </row>
    <row r="15" spans="2:22">
      <c r="B15" s="8" t="s">
        <v>57</v>
      </c>
      <c r="C15" s="9" t="s">
        <v>58</v>
      </c>
      <c r="D15" s="11">
        <v>1</v>
      </c>
      <c r="E15" s="11">
        <v>1</v>
      </c>
      <c r="F15" s="11">
        <v>3</v>
      </c>
      <c r="G15" s="11"/>
      <c r="H15" s="11"/>
      <c r="I15" s="11"/>
      <c r="J15" s="11">
        <v>1</v>
      </c>
      <c r="K15" s="11">
        <v>1</v>
      </c>
      <c r="L15" s="11"/>
      <c r="M15" s="11"/>
      <c r="N15" s="11"/>
      <c r="O15" s="11"/>
      <c r="P15" s="11"/>
      <c r="Q15" s="11"/>
      <c r="R15" s="11"/>
      <c r="S15" s="33"/>
      <c r="T15" s="33"/>
      <c r="U15" s="29">
        <f t="shared" si="0"/>
        <v>7</v>
      </c>
      <c r="V15" s="30" t="s">
        <v>59</v>
      </c>
    </row>
    <row r="16" spans="2:22">
      <c r="B16" s="8" t="s">
        <v>60</v>
      </c>
      <c r="C16" s="9" t="s">
        <v>61</v>
      </c>
      <c r="D16" s="11">
        <v>2</v>
      </c>
      <c r="E16" s="11">
        <v>1</v>
      </c>
      <c r="F16" s="11">
        <v>4</v>
      </c>
      <c r="G16" s="11"/>
      <c r="H16" s="11"/>
      <c r="I16" s="11"/>
      <c r="J16" s="11">
        <v>1</v>
      </c>
      <c r="K16" s="11">
        <v>2</v>
      </c>
      <c r="L16" s="11"/>
      <c r="M16" s="11"/>
      <c r="N16" s="11"/>
      <c r="O16" s="11">
        <v>1</v>
      </c>
      <c r="P16" s="11"/>
      <c r="Q16" s="11"/>
      <c r="R16" s="11"/>
      <c r="S16" s="33"/>
      <c r="T16" s="33"/>
      <c r="U16" s="29">
        <f t="shared" si="0"/>
        <v>11</v>
      </c>
      <c r="V16" s="30" t="s">
        <v>62</v>
      </c>
    </row>
    <row r="17" spans="2:22">
      <c r="B17" s="8" t="s">
        <v>63</v>
      </c>
      <c r="C17" s="9" t="s">
        <v>64</v>
      </c>
      <c r="D17" s="11">
        <v>3</v>
      </c>
      <c r="E17" s="11">
        <v>3</v>
      </c>
      <c r="F17" s="11">
        <v>2</v>
      </c>
      <c r="G17" s="11"/>
      <c r="H17" s="11"/>
      <c r="I17" s="11"/>
      <c r="J17" s="11"/>
      <c r="K17" s="11"/>
      <c r="L17" s="11">
        <v>1</v>
      </c>
      <c r="M17" s="11">
        <v>1</v>
      </c>
      <c r="N17" s="11"/>
      <c r="O17" s="11">
        <v>1</v>
      </c>
      <c r="P17" s="11">
        <v>1</v>
      </c>
      <c r="Q17" s="11"/>
      <c r="R17" s="11"/>
      <c r="S17" s="33"/>
      <c r="T17" s="33"/>
      <c r="U17" s="29">
        <f t="shared" si="0"/>
        <v>12</v>
      </c>
      <c r="V17" s="30" t="s">
        <v>65</v>
      </c>
    </row>
    <row r="18" spans="2:22">
      <c r="B18" s="8" t="s">
        <v>66</v>
      </c>
      <c r="C18" s="9" t="s">
        <v>67</v>
      </c>
      <c r="D18" s="11">
        <v>2</v>
      </c>
      <c r="E18" s="11">
        <v>3</v>
      </c>
      <c r="F18" s="11">
        <v>2</v>
      </c>
      <c r="G18" s="11">
        <v>1</v>
      </c>
      <c r="H18" s="11"/>
      <c r="I18" s="11"/>
      <c r="J18" s="11">
        <v>1</v>
      </c>
      <c r="K18" s="11"/>
      <c r="L18" s="11"/>
      <c r="M18" s="11"/>
      <c r="N18" s="11"/>
      <c r="O18" s="11">
        <v>1</v>
      </c>
      <c r="P18" s="11"/>
      <c r="Q18" s="11"/>
      <c r="R18" s="11"/>
      <c r="S18" s="33"/>
      <c r="T18" s="33"/>
      <c r="U18" s="29">
        <f t="shared" si="0"/>
        <v>10</v>
      </c>
      <c r="V18" s="30" t="s">
        <v>68</v>
      </c>
    </row>
    <row r="19" spans="2:22">
      <c r="B19" s="8" t="s">
        <v>69</v>
      </c>
      <c r="C19" s="9" t="s">
        <v>70</v>
      </c>
      <c r="D19" s="11">
        <v>1</v>
      </c>
      <c r="E19" s="11">
        <v>1</v>
      </c>
      <c r="F19" s="11">
        <v>1</v>
      </c>
      <c r="G19" s="11"/>
      <c r="H19" s="11">
        <v>1</v>
      </c>
      <c r="I19" s="11"/>
      <c r="J19" s="11"/>
      <c r="K19" s="11"/>
      <c r="L19" s="11"/>
      <c r="M19" s="11"/>
      <c r="N19" s="11"/>
      <c r="O19" s="11">
        <v>1</v>
      </c>
      <c r="P19" s="11"/>
      <c r="Q19" s="11"/>
      <c r="R19" s="11"/>
      <c r="S19" s="33"/>
      <c r="T19" s="33"/>
      <c r="U19" s="29">
        <f t="shared" si="0"/>
        <v>5</v>
      </c>
      <c r="V19" s="30" t="s">
        <v>71</v>
      </c>
    </row>
    <row r="20" spans="2:22">
      <c r="B20" s="8" t="s">
        <v>72</v>
      </c>
      <c r="C20" s="9" t="s">
        <v>73</v>
      </c>
      <c r="D20" s="11">
        <v>2</v>
      </c>
      <c r="E20" s="11"/>
      <c r="F20" s="11">
        <v>2</v>
      </c>
      <c r="G20" s="11">
        <v>1</v>
      </c>
      <c r="H20" s="11"/>
      <c r="I20" s="11"/>
      <c r="J20" s="11">
        <v>1</v>
      </c>
      <c r="K20" s="11">
        <v>1</v>
      </c>
      <c r="L20" s="11"/>
      <c r="M20" s="11"/>
      <c r="N20" s="11"/>
      <c r="O20" s="11"/>
      <c r="P20" s="11"/>
      <c r="Q20" s="11"/>
      <c r="R20" s="11">
        <v>1</v>
      </c>
      <c r="S20" s="33"/>
      <c r="T20" s="33"/>
      <c r="U20" s="29">
        <f t="shared" si="0"/>
        <v>8</v>
      </c>
      <c r="V20" s="30" t="s">
        <v>74</v>
      </c>
    </row>
    <row r="21" spans="2:22">
      <c r="B21" s="8" t="s">
        <v>75</v>
      </c>
      <c r="C21" s="9" t="s">
        <v>76</v>
      </c>
      <c r="D21" s="11">
        <v>1</v>
      </c>
      <c r="E21" s="11">
        <v>3</v>
      </c>
      <c r="F21" s="11">
        <v>1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33"/>
      <c r="T21" s="33"/>
      <c r="U21" s="29">
        <f t="shared" si="0"/>
        <v>5</v>
      </c>
      <c r="V21" s="30" t="s">
        <v>77</v>
      </c>
    </row>
    <row r="22" ht="15" customHeight="1" spans="2:22">
      <c r="B22" s="8" t="s">
        <v>78</v>
      </c>
      <c r="C22" s="9" t="s">
        <v>79</v>
      </c>
      <c r="D22" s="11">
        <v>1</v>
      </c>
      <c r="E22" s="11"/>
      <c r="F22" s="11"/>
      <c r="G22" s="11"/>
      <c r="H22" s="11">
        <v>1</v>
      </c>
      <c r="I22" s="11"/>
      <c r="J22" s="11"/>
      <c r="K22" s="11"/>
      <c r="L22" s="11"/>
      <c r="M22" s="11"/>
      <c r="N22" s="11"/>
      <c r="O22" s="11">
        <v>1</v>
      </c>
      <c r="P22" s="11"/>
      <c r="Q22" s="11"/>
      <c r="R22" s="11"/>
      <c r="S22" s="33"/>
      <c r="T22" s="33"/>
      <c r="U22" s="29">
        <f t="shared" si="0"/>
        <v>3</v>
      </c>
      <c r="V22" s="30" t="s">
        <v>80</v>
      </c>
    </row>
    <row r="23" spans="2:22">
      <c r="B23" s="8" t="s">
        <v>81</v>
      </c>
      <c r="C23" s="9" t="s">
        <v>82</v>
      </c>
      <c r="D23" s="11"/>
      <c r="E23" s="11"/>
      <c r="F23" s="11"/>
      <c r="G23" s="11">
        <v>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33"/>
      <c r="T23" s="33"/>
      <c r="U23" s="29">
        <f t="shared" si="0"/>
        <v>1</v>
      </c>
      <c r="V23" s="30" t="s">
        <v>83</v>
      </c>
    </row>
    <row r="24" spans="2:22">
      <c r="B24" s="8" t="s">
        <v>84</v>
      </c>
      <c r="C24" s="9" t="s">
        <v>85</v>
      </c>
      <c r="D24" s="11"/>
      <c r="E24" s="11">
        <v>1</v>
      </c>
      <c r="F24" s="11"/>
      <c r="G24" s="11">
        <v>1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33"/>
      <c r="T24" s="33"/>
      <c r="U24" s="29">
        <f t="shared" si="0"/>
        <v>2</v>
      </c>
      <c r="V24" s="30" t="s">
        <v>86</v>
      </c>
    </row>
    <row r="25" spans="2:22">
      <c r="B25" s="8" t="s">
        <v>87</v>
      </c>
      <c r="C25" s="9" t="s">
        <v>88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3">
        <v>1</v>
      </c>
      <c r="T25" s="33"/>
      <c r="U25" s="29">
        <f t="shared" ref="U25:U40" si="1">SUM(D25:T25)</f>
        <v>1</v>
      </c>
      <c r="V25" s="30" t="s">
        <v>89</v>
      </c>
    </row>
    <row r="26" spans="2:22">
      <c r="B26" s="8" t="s">
        <v>90</v>
      </c>
      <c r="C26" s="9" t="s">
        <v>91</v>
      </c>
      <c r="D26" s="11">
        <v>4</v>
      </c>
      <c r="E26" s="11">
        <v>3</v>
      </c>
      <c r="F26" s="11">
        <v>3</v>
      </c>
      <c r="G26" s="11">
        <v>3</v>
      </c>
      <c r="H26" s="11"/>
      <c r="I26" s="11">
        <v>2</v>
      </c>
      <c r="J26" s="11">
        <v>2</v>
      </c>
      <c r="K26" s="11">
        <v>2</v>
      </c>
      <c r="L26" s="11">
        <v>1</v>
      </c>
      <c r="M26" s="11"/>
      <c r="N26" s="11"/>
      <c r="O26" s="11">
        <v>2</v>
      </c>
      <c r="P26" s="11"/>
      <c r="Q26" s="11">
        <v>2</v>
      </c>
      <c r="R26" s="11"/>
      <c r="S26" s="33"/>
      <c r="T26" s="33"/>
      <c r="U26" s="29">
        <f t="shared" si="1"/>
        <v>24</v>
      </c>
      <c r="V26" s="30" t="s">
        <v>92</v>
      </c>
    </row>
    <row r="27" spans="2:22">
      <c r="B27" s="8" t="s">
        <v>93</v>
      </c>
      <c r="C27" s="9" t="s">
        <v>94</v>
      </c>
      <c r="D27" s="11"/>
      <c r="E27" s="11"/>
      <c r="F27" s="11"/>
      <c r="G27" s="11"/>
      <c r="H27" s="11"/>
      <c r="I27" s="11"/>
      <c r="J27" s="11">
        <v>1</v>
      </c>
      <c r="K27" s="11"/>
      <c r="L27" s="11"/>
      <c r="M27" s="11"/>
      <c r="N27" s="11"/>
      <c r="O27" s="11"/>
      <c r="P27" s="11"/>
      <c r="Q27" s="11"/>
      <c r="R27" s="11"/>
      <c r="S27" s="33"/>
      <c r="T27" s="33"/>
      <c r="U27" s="29">
        <f t="shared" si="1"/>
        <v>1</v>
      </c>
      <c r="V27" s="30" t="s">
        <v>95</v>
      </c>
    </row>
    <row r="28" spans="2:22">
      <c r="B28" s="8" t="s">
        <v>96</v>
      </c>
      <c r="C28" s="9" t="s">
        <v>97</v>
      </c>
      <c r="D28" s="11">
        <v>2</v>
      </c>
      <c r="E28" s="11">
        <v>1</v>
      </c>
      <c r="F28" s="11">
        <v>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33"/>
      <c r="T28" s="33"/>
      <c r="U28" s="29">
        <f t="shared" si="1"/>
        <v>4</v>
      </c>
      <c r="V28" s="30" t="s">
        <v>98</v>
      </c>
    </row>
    <row r="29" spans="2:22">
      <c r="B29" s="8" t="s">
        <v>99</v>
      </c>
      <c r="C29" s="9" t="s">
        <v>100</v>
      </c>
      <c r="D29" s="11"/>
      <c r="E29" s="11">
        <v>1</v>
      </c>
      <c r="F29" s="11">
        <v>2</v>
      </c>
      <c r="G29" s="11"/>
      <c r="H29" s="11"/>
      <c r="I29" s="11"/>
      <c r="J29" s="11"/>
      <c r="K29" s="11"/>
      <c r="L29" s="11"/>
      <c r="M29" s="11"/>
      <c r="N29" s="11"/>
      <c r="O29" s="11">
        <v>1</v>
      </c>
      <c r="P29" s="11"/>
      <c r="Q29" s="11"/>
      <c r="R29" s="11"/>
      <c r="S29" s="33"/>
      <c r="T29" s="33"/>
      <c r="U29" s="29">
        <f t="shared" si="1"/>
        <v>4</v>
      </c>
      <c r="V29" s="30" t="s">
        <v>101</v>
      </c>
    </row>
    <row r="30" spans="2:22">
      <c r="B30" s="8" t="s">
        <v>102</v>
      </c>
      <c r="C30" s="9" t="s">
        <v>103</v>
      </c>
      <c r="D30" s="11">
        <v>1</v>
      </c>
      <c r="E30" s="11">
        <v>2</v>
      </c>
      <c r="F30" s="11">
        <v>2</v>
      </c>
      <c r="G30" s="11"/>
      <c r="H30" s="11"/>
      <c r="I30" s="11"/>
      <c r="J30" s="11"/>
      <c r="K30" s="11"/>
      <c r="L30" s="11"/>
      <c r="M30" s="11"/>
      <c r="N30" s="11"/>
      <c r="O30" s="11">
        <v>2</v>
      </c>
      <c r="P30" s="11">
        <v>1</v>
      </c>
      <c r="Q30" s="11"/>
      <c r="R30" s="11"/>
      <c r="S30" s="33">
        <v>1</v>
      </c>
      <c r="T30" s="33"/>
      <c r="U30" s="29">
        <f t="shared" si="1"/>
        <v>9</v>
      </c>
      <c r="V30" s="30" t="s">
        <v>104</v>
      </c>
    </row>
    <row r="31" spans="2:22">
      <c r="B31" s="8" t="s">
        <v>105</v>
      </c>
      <c r="C31" s="9" t="s">
        <v>106</v>
      </c>
      <c r="D31" s="11">
        <v>1</v>
      </c>
      <c r="E31" s="11"/>
      <c r="F31" s="11"/>
      <c r="G31" s="11">
        <v>1</v>
      </c>
      <c r="H31" s="11"/>
      <c r="I31" s="11">
        <v>1</v>
      </c>
      <c r="J31" s="11"/>
      <c r="K31" s="11"/>
      <c r="L31" s="11"/>
      <c r="M31" s="11"/>
      <c r="N31" s="11"/>
      <c r="O31" s="11"/>
      <c r="P31" s="11"/>
      <c r="Q31" s="11">
        <v>1</v>
      </c>
      <c r="R31" s="11">
        <v>1</v>
      </c>
      <c r="S31" s="33"/>
      <c r="T31" s="33"/>
      <c r="U31" s="29">
        <f t="shared" si="1"/>
        <v>5</v>
      </c>
      <c r="V31" s="30" t="s">
        <v>107</v>
      </c>
    </row>
    <row r="32" spans="2:22">
      <c r="B32" s="8" t="s">
        <v>108</v>
      </c>
      <c r="C32" s="9" t="s">
        <v>109</v>
      </c>
      <c r="D32" s="11">
        <v>2</v>
      </c>
      <c r="E32" s="11">
        <v>2</v>
      </c>
      <c r="F32" s="11">
        <v>1</v>
      </c>
      <c r="G32" s="11"/>
      <c r="H32" s="11"/>
      <c r="I32" s="11"/>
      <c r="J32" s="11">
        <v>1</v>
      </c>
      <c r="K32" s="11"/>
      <c r="L32" s="11">
        <v>1</v>
      </c>
      <c r="M32" s="11"/>
      <c r="N32" s="11"/>
      <c r="O32" s="11"/>
      <c r="P32" s="11"/>
      <c r="Q32" s="11"/>
      <c r="R32" s="11"/>
      <c r="S32" s="33"/>
      <c r="T32" s="33"/>
      <c r="U32" s="29">
        <f t="shared" si="1"/>
        <v>7</v>
      </c>
      <c r="V32" s="30" t="s">
        <v>110</v>
      </c>
    </row>
    <row r="33" spans="2:22">
      <c r="B33" s="8" t="s">
        <v>111</v>
      </c>
      <c r="C33" s="9" t="s">
        <v>112</v>
      </c>
      <c r="D33" s="11">
        <v>1</v>
      </c>
      <c r="E33" s="11">
        <v>1</v>
      </c>
      <c r="F33" s="11">
        <v>1</v>
      </c>
      <c r="G33" s="11"/>
      <c r="H33" s="11">
        <v>1</v>
      </c>
      <c r="I33" s="11"/>
      <c r="J33" s="11"/>
      <c r="K33" s="11">
        <v>1</v>
      </c>
      <c r="L33" s="11">
        <v>1</v>
      </c>
      <c r="M33" s="11"/>
      <c r="N33" s="11">
        <v>1</v>
      </c>
      <c r="O33" s="11">
        <v>1</v>
      </c>
      <c r="P33" s="11"/>
      <c r="Q33" s="11"/>
      <c r="R33" s="11"/>
      <c r="S33" s="33"/>
      <c r="T33" s="33"/>
      <c r="U33" s="29">
        <f t="shared" si="1"/>
        <v>8</v>
      </c>
      <c r="V33" s="30" t="s">
        <v>113</v>
      </c>
    </row>
    <row r="34" spans="2:22">
      <c r="B34" s="8" t="s">
        <v>114</v>
      </c>
      <c r="C34" s="9" t="s">
        <v>115</v>
      </c>
      <c r="D34" s="11">
        <v>4</v>
      </c>
      <c r="E34" s="11">
        <v>3</v>
      </c>
      <c r="F34" s="11">
        <v>3</v>
      </c>
      <c r="G34" s="11">
        <v>1</v>
      </c>
      <c r="H34" s="11"/>
      <c r="I34" s="11"/>
      <c r="J34" s="11">
        <v>1</v>
      </c>
      <c r="K34" s="11">
        <v>1</v>
      </c>
      <c r="L34" s="11">
        <v>1</v>
      </c>
      <c r="M34" s="11"/>
      <c r="N34" s="11"/>
      <c r="O34" s="11">
        <v>1</v>
      </c>
      <c r="P34" s="11"/>
      <c r="Q34" s="11"/>
      <c r="R34" s="11"/>
      <c r="S34" s="33">
        <v>1</v>
      </c>
      <c r="T34" s="33"/>
      <c r="U34" s="29">
        <f t="shared" si="1"/>
        <v>16</v>
      </c>
      <c r="V34" s="30" t="s">
        <v>98</v>
      </c>
    </row>
    <row r="35" spans="2:22">
      <c r="B35" s="8" t="s">
        <v>116</v>
      </c>
      <c r="C35" s="9" t="s">
        <v>117</v>
      </c>
      <c r="D35" s="11">
        <v>4</v>
      </c>
      <c r="E35" s="11">
        <v>3</v>
      </c>
      <c r="F35" s="11">
        <v>3</v>
      </c>
      <c r="G35" s="11">
        <v>1</v>
      </c>
      <c r="H35" s="11">
        <v>1</v>
      </c>
      <c r="I35" s="11"/>
      <c r="J35" s="11"/>
      <c r="K35" s="11"/>
      <c r="L35" s="11">
        <v>2</v>
      </c>
      <c r="M35" s="11">
        <v>1</v>
      </c>
      <c r="N35" s="11"/>
      <c r="O35" s="11">
        <v>1</v>
      </c>
      <c r="P35" s="11"/>
      <c r="Q35" s="11"/>
      <c r="R35" s="11"/>
      <c r="S35" s="33"/>
      <c r="T35" s="33">
        <v>1</v>
      </c>
      <c r="U35" s="29">
        <f t="shared" si="1"/>
        <v>17</v>
      </c>
      <c r="V35" s="30" t="s">
        <v>118</v>
      </c>
    </row>
    <row r="36" spans="2:22">
      <c r="B36" s="8" t="s">
        <v>119</v>
      </c>
      <c r="C36" s="9" t="s">
        <v>120</v>
      </c>
      <c r="D36" s="11">
        <v>1</v>
      </c>
      <c r="E36" s="11">
        <v>2</v>
      </c>
      <c r="F36" s="11">
        <v>1</v>
      </c>
      <c r="G36" s="11"/>
      <c r="H36" s="11"/>
      <c r="I36" s="11">
        <v>1</v>
      </c>
      <c r="J36" s="11">
        <v>1</v>
      </c>
      <c r="K36" s="11"/>
      <c r="L36" s="11">
        <v>1</v>
      </c>
      <c r="M36" s="11">
        <v>1</v>
      </c>
      <c r="N36" s="11"/>
      <c r="O36" s="11">
        <v>3</v>
      </c>
      <c r="P36" s="11"/>
      <c r="Q36" s="11">
        <v>1</v>
      </c>
      <c r="R36" s="11"/>
      <c r="S36" s="33"/>
      <c r="T36" s="33">
        <v>1</v>
      </c>
      <c r="U36" s="29">
        <f t="shared" si="1"/>
        <v>13</v>
      </c>
      <c r="V36" s="30" t="s">
        <v>24</v>
      </c>
    </row>
    <row r="37" spans="2:22">
      <c r="B37" s="8" t="s">
        <v>121</v>
      </c>
      <c r="C37" s="9" t="s">
        <v>122</v>
      </c>
      <c r="D37" s="11">
        <v>3</v>
      </c>
      <c r="E37" s="11">
        <v>2</v>
      </c>
      <c r="F37" s="11">
        <v>2</v>
      </c>
      <c r="G37" s="11"/>
      <c r="H37" s="11"/>
      <c r="I37" s="11"/>
      <c r="J37" s="11"/>
      <c r="K37" s="11">
        <v>1</v>
      </c>
      <c r="L37" s="11">
        <v>1</v>
      </c>
      <c r="M37" s="11"/>
      <c r="N37" s="11">
        <v>1</v>
      </c>
      <c r="O37" s="11">
        <v>3</v>
      </c>
      <c r="P37" s="11">
        <v>1</v>
      </c>
      <c r="Q37" s="11"/>
      <c r="R37" s="11"/>
      <c r="S37" s="33"/>
      <c r="T37" s="33">
        <v>1</v>
      </c>
      <c r="U37" s="29">
        <f t="shared" si="1"/>
        <v>15</v>
      </c>
      <c r="V37" s="30" t="s">
        <v>123</v>
      </c>
    </row>
    <row r="38" spans="2:22">
      <c r="B38" s="8" t="s">
        <v>124</v>
      </c>
      <c r="C38" s="9" t="s">
        <v>125</v>
      </c>
      <c r="D38" s="11">
        <v>4</v>
      </c>
      <c r="E38" s="11">
        <v>4</v>
      </c>
      <c r="F38" s="11">
        <v>4</v>
      </c>
      <c r="G38" s="11">
        <v>1</v>
      </c>
      <c r="H38" s="11"/>
      <c r="I38" s="11"/>
      <c r="J38" s="11">
        <v>2</v>
      </c>
      <c r="K38" s="11">
        <v>1</v>
      </c>
      <c r="L38" s="11"/>
      <c r="M38" s="11"/>
      <c r="N38" s="11"/>
      <c r="O38" s="11">
        <v>3</v>
      </c>
      <c r="P38" s="11"/>
      <c r="Q38" s="11"/>
      <c r="R38" s="11"/>
      <c r="S38" s="33">
        <v>1</v>
      </c>
      <c r="T38" s="33"/>
      <c r="U38" s="29">
        <f t="shared" si="1"/>
        <v>20</v>
      </c>
      <c r="V38" s="30" t="s">
        <v>126</v>
      </c>
    </row>
    <row r="39" ht="20.1" customHeight="1" spans="2:22">
      <c r="B39" s="8" t="s">
        <v>127</v>
      </c>
      <c r="C39" s="9" t="s">
        <v>128</v>
      </c>
      <c r="D39" s="11">
        <v>2</v>
      </c>
      <c r="E39" s="11">
        <v>3</v>
      </c>
      <c r="F39" s="11">
        <v>2</v>
      </c>
      <c r="G39" s="11"/>
      <c r="H39" s="11"/>
      <c r="I39" s="11"/>
      <c r="J39" s="11"/>
      <c r="K39" s="11">
        <v>1</v>
      </c>
      <c r="L39" s="11">
        <v>1</v>
      </c>
      <c r="M39" s="11">
        <v>1</v>
      </c>
      <c r="N39" s="11">
        <v>1</v>
      </c>
      <c r="O39" s="11">
        <v>3</v>
      </c>
      <c r="P39" s="11">
        <v>1</v>
      </c>
      <c r="Q39" s="11"/>
      <c r="R39" s="11"/>
      <c r="S39" s="33">
        <v>1</v>
      </c>
      <c r="T39" s="33">
        <v>2</v>
      </c>
      <c r="U39" s="29">
        <f t="shared" si="1"/>
        <v>18</v>
      </c>
      <c r="V39" s="34" t="s">
        <v>129</v>
      </c>
    </row>
    <row r="40" s="1" customFormat="1" ht="21.75" customHeight="1" spans="2:22">
      <c r="B40" s="12" t="s">
        <v>130</v>
      </c>
      <c r="C40" s="13"/>
      <c r="D40" s="14">
        <f t="shared" ref="D40:T40" si="2">SUM(D3:D39)</f>
        <v>50</v>
      </c>
      <c r="E40" s="14">
        <f t="shared" si="2"/>
        <v>49</v>
      </c>
      <c r="F40" s="14">
        <f t="shared" si="2"/>
        <v>43</v>
      </c>
      <c r="G40" s="14">
        <f t="shared" si="2"/>
        <v>14</v>
      </c>
      <c r="H40" s="14">
        <f t="shared" si="2"/>
        <v>9</v>
      </c>
      <c r="I40" s="14">
        <f t="shared" si="2"/>
        <v>8</v>
      </c>
      <c r="J40" s="14">
        <f t="shared" si="2"/>
        <v>13</v>
      </c>
      <c r="K40" s="14">
        <f t="shared" si="2"/>
        <v>13</v>
      </c>
      <c r="L40" s="14">
        <f t="shared" si="2"/>
        <v>14</v>
      </c>
      <c r="M40" s="14">
        <f t="shared" si="2"/>
        <v>5</v>
      </c>
      <c r="N40" s="14">
        <f t="shared" si="2"/>
        <v>4</v>
      </c>
      <c r="O40" s="14">
        <f t="shared" si="2"/>
        <v>30</v>
      </c>
      <c r="P40" s="14">
        <f t="shared" si="2"/>
        <v>4</v>
      </c>
      <c r="Q40" s="14">
        <f t="shared" si="2"/>
        <v>6</v>
      </c>
      <c r="R40" s="14">
        <f t="shared" si="2"/>
        <v>2</v>
      </c>
      <c r="S40" s="14">
        <f t="shared" si="2"/>
        <v>5</v>
      </c>
      <c r="T40" s="14">
        <f t="shared" si="2"/>
        <v>5</v>
      </c>
      <c r="U40" s="35">
        <f t="shared" si="1"/>
        <v>274</v>
      </c>
      <c r="V40" s="36"/>
    </row>
    <row r="41" ht="21" customHeight="1" spans="2:2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37"/>
    </row>
    <row r="42" ht="25.5" customHeight="1" spans="2:22">
      <c r="B42" s="16" t="s">
        <v>131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5"/>
      <c r="R42" s="5"/>
      <c r="S42" s="16"/>
      <c r="T42" s="16"/>
      <c r="U42" s="16"/>
      <c r="V42" s="38"/>
    </row>
    <row r="43" ht="36" spans="1:22">
      <c r="A43" s="17"/>
      <c r="B43" s="18" t="s">
        <v>1</v>
      </c>
      <c r="C43" s="7" t="s">
        <v>2</v>
      </c>
      <c r="D43" s="7" t="s">
        <v>3</v>
      </c>
      <c r="E43" s="7" t="s">
        <v>4</v>
      </c>
      <c r="F43" s="7" t="s">
        <v>5</v>
      </c>
      <c r="G43" s="7" t="s">
        <v>17</v>
      </c>
      <c r="H43" s="7" t="s">
        <v>13</v>
      </c>
      <c r="I43" s="7" t="s">
        <v>14</v>
      </c>
      <c r="J43" s="7" t="s">
        <v>18</v>
      </c>
      <c r="K43" s="7" t="s">
        <v>15</v>
      </c>
      <c r="L43" s="22" t="s">
        <v>132</v>
      </c>
      <c r="M43" s="7" t="s">
        <v>11</v>
      </c>
      <c r="N43" s="7" t="s">
        <v>12</v>
      </c>
      <c r="O43" s="7"/>
      <c r="P43" s="7"/>
      <c r="Q43" s="7"/>
      <c r="R43" s="7"/>
      <c r="S43" s="7"/>
      <c r="T43" s="25"/>
      <c r="U43" s="26" t="s">
        <v>20</v>
      </c>
      <c r="V43" s="27" t="s">
        <v>21</v>
      </c>
    </row>
    <row r="44" s="2" customFormat="1" spans="1:23">
      <c r="A44" s="17"/>
      <c r="B44" s="19" t="s">
        <v>133</v>
      </c>
      <c r="C44" s="9" t="s">
        <v>134</v>
      </c>
      <c r="D44" s="11">
        <v>10</v>
      </c>
      <c r="E44" s="11">
        <v>5</v>
      </c>
      <c r="F44" s="11">
        <v>3</v>
      </c>
      <c r="G44" s="11"/>
      <c r="H44" s="11">
        <v>2</v>
      </c>
      <c r="I44" s="11">
        <v>4</v>
      </c>
      <c r="J44" s="11">
        <v>1</v>
      </c>
      <c r="K44" s="23">
        <v>1</v>
      </c>
      <c r="L44" s="11">
        <v>2</v>
      </c>
      <c r="M44" s="11">
        <v>2</v>
      </c>
      <c r="N44" s="11"/>
      <c r="O44" s="11"/>
      <c r="P44" s="11"/>
      <c r="Q44" s="11"/>
      <c r="R44" s="11"/>
      <c r="S44" s="10"/>
      <c r="T44" s="28"/>
      <c r="U44" s="29">
        <f t="shared" ref="U44:U56" si="3">SUM(D44:T44)</f>
        <v>30</v>
      </c>
      <c r="V44" s="30" t="s">
        <v>135</v>
      </c>
      <c r="W44" s="3"/>
    </row>
    <row r="45" s="2" customFormat="1" spans="1:23">
      <c r="A45" s="17"/>
      <c r="B45" s="19" t="s">
        <v>136</v>
      </c>
      <c r="C45" s="9" t="s">
        <v>137</v>
      </c>
      <c r="D45" s="11">
        <v>4</v>
      </c>
      <c r="E45" s="11"/>
      <c r="F45" s="11">
        <v>1</v>
      </c>
      <c r="G45" s="11"/>
      <c r="H45" s="11"/>
      <c r="I45" s="11">
        <v>1</v>
      </c>
      <c r="J45" s="11">
        <v>1</v>
      </c>
      <c r="K45" s="23"/>
      <c r="L45" s="11"/>
      <c r="M45" s="11">
        <v>1</v>
      </c>
      <c r="N45" s="11"/>
      <c r="O45" s="11"/>
      <c r="P45" s="11"/>
      <c r="Q45" s="11"/>
      <c r="R45" s="11"/>
      <c r="S45" s="10"/>
      <c r="T45" s="28"/>
      <c r="U45" s="29">
        <f t="shared" si="3"/>
        <v>8</v>
      </c>
      <c r="V45" s="30" t="s">
        <v>138</v>
      </c>
      <c r="W45" s="3"/>
    </row>
    <row r="46" s="2" customFormat="1" spans="1:23">
      <c r="A46" s="17"/>
      <c r="B46" s="19" t="s">
        <v>139</v>
      </c>
      <c r="C46" s="9" t="s">
        <v>140</v>
      </c>
      <c r="D46" s="11"/>
      <c r="E46" s="11">
        <v>1</v>
      </c>
      <c r="F46" s="11"/>
      <c r="G46" s="11"/>
      <c r="H46" s="11"/>
      <c r="I46" s="11"/>
      <c r="J46" s="11"/>
      <c r="K46" s="23">
        <v>1</v>
      </c>
      <c r="L46" s="11"/>
      <c r="M46" s="11">
        <v>1</v>
      </c>
      <c r="N46" s="11"/>
      <c r="O46" s="11"/>
      <c r="P46" s="11"/>
      <c r="Q46" s="11"/>
      <c r="R46" s="11"/>
      <c r="S46" s="10"/>
      <c r="T46" s="28"/>
      <c r="U46" s="29">
        <f t="shared" si="3"/>
        <v>3</v>
      </c>
      <c r="V46" s="30" t="s">
        <v>141</v>
      </c>
      <c r="W46" s="3"/>
    </row>
    <row r="47" s="2" customFormat="1" spans="1:23">
      <c r="A47" s="17"/>
      <c r="B47" s="19" t="s">
        <v>142</v>
      </c>
      <c r="C47" s="9" t="s">
        <v>143</v>
      </c>
      <c r="D47" s="11">
        <v>1</v>
      </c>
      <c r="E47" s="11">
        <v>1</v>
      </c>
      <c r="F47" s="11"/>
      <c r="G47" s="11"/>
      <c r="H47" s="11"/>
      <c r="I47" s="11"/>
      <c r="J47" s="11"/>
      <c r="K47" s="23"/>
      <c r="L47" s="11">
        <v>1</v>
      </c>
      <c r="M47" s="11"/>
      <c r="N47" s="11"/>
      <c r="O47" s="11"/>
      <c r="P47" s="11"/>
      <c r="Q47" s="11"/>
      <c r="R47" s="11"/>
      <c r="S47" s="10"/>
      <c r="T47" s="28"/>
      <c r="U47" s="29">
        <f t="shared" si="3"/>
        <v>3</v>
      </c>
      <c r="V47" s="30" t="s">
        <v>144</v>
      </c>
      <c r="W47" s="3"/>
    </row>
    <row r="48" s="2" customFormat="1" spans="1:23">
      <c r="A48" s="17"/>
      <c r="B48" s="19" t="s">
        <v>145</v>
      </c>
      <c r="C48" s="9" t="s">
        <v>146</v>
      </c>
      <c r="D48" s="11">
        <v>1</v>
      </c>
      <c r="E48" s="11">
        <v>2</v>
      </c>
      <c r="F48" s="11"/>
      <c r="G48" s="11"/>
      <c r="H48" s="11"/>
      <c r="I48" s="11">
        <v>1</v>
      </c>
      <c r="J48" s="11"/>
      <c r="K48" s="23"/>
      <c r="L48" s="11"/>
      <c r="M48" s="11"/>
      <c r="N48" s="11"/>
      <c r="O48" s="11"/>
      <c r="P48" s="11"/>
      <c r="Q48" s="11"/>
      <c r="R48" s="11"/>
      <c r="S48" s="10"/>
      <c r="T48" s="28"/>
      <c r="U48" s="29">
        <f t="shared" si="3"/>
        <v>4</v>
      </c>
      <c r="V48" s="30" t="s">
        <v>147</v>
      </c>
      <c r="W48" s="3"/>
    </row>
    <row r="49" s="2" customFormat="1" spans="1:23">
      <c r="A49" s="17"/>
      <c r="B49" s="19" t="s">
        <v>148</v>
      </c>
      <c r="C49" s="9" t="s">
        <v>149</v>
      </c>
      <c r="D49" s="11">
        <v>4</v>
      </c>
      <c r="E49" s="11">
        <v>3</v>
      </c>
      <c r="F49" s="11">
        <v>1</v>
      </c>
      <c r="G49" s="11"/>
      <c r="H49" s="11">
        <v>1</v>
      </c>
      <c r="I49" s="11">
        <v>2</v>
      </c>
      <c r="J49" s="11">
        <v>1</v>
      </c>
      <c r="K49" s="23"/>
      <c r="L49" s="11"/>
      <c r="M49" s="11"/>
      <c r="N49" s="11"/>
      <c r="O49" s="11"/>
      <c r="P49" s="11"/>
      <c r="Q49" s="11"/>
      <c r="R49" s="11"/>
      <c r="S49" s="10"/>
      <c r="T49" s="28"/>
      <c r="U49" s="29">
        <f t="shared" si="3"/>
        <v>12</v>
      </c>
      <c r="V49" s="30" t="s">
        <v>150</v>
      </c>
      <c r="W49" s="3"/>
    </row>
    <row r="50" s="2" customFormat="1" spans="1:23">
      <c r="A50" s="17"/>
      <c r="B50" s="19" t="s">
        <v>151</v>
      </c>
      <c r="C50" s="9" t="s">
        <v>152</v>
      </c>
      <c r="D50" s="11">
        <v>4</v>
      </c>
      <c r="E50" s="11">
        <v>1</v>
      </c>
      <c r="F50" s="11"/>
      <c r="G50" s="11"/>
      <c r="H50" s="11"/>
      <c r="I50" s="11"/>
      <c r="J50" s="11"/>
      <c r="K50" s="23"/>
      <c r="L50" s="11"/>
      <c r="M50" s="11">
        <v>1</v>
      </c>
      <c r="N50" s="11">
        <v>1</v>
      </c>
      <c r="O50" s="11"/>
      <c r="P50" s="11"/>
      <c r="Q50" s="11"/>
      <c r="R50" s="11"/>
      <c r="S50" s="10"/>
      <c r="T50" s="28"/>
      <c r="U50" s="29">
        <f t="shared" si="3"/>
        <v>7</v>
      </c>
      <c r="V50" s="30" t="s">
        <v>153</v>
      </c>
      <c r="W50" s="3"/>
    </row>
    <row r="51" s="2" customFormat="1" spans="1:23">
      <c r="A51" s="17"/>
      <c r="B51" s="19" t="s">
        <v>154</v>
      </c>
      <c r="C51" s="9" t="s">
        <v>155</v>
      </c>
      <c r="D51" s="11">
        <v>5</v>
      </c>
      <c r="E51" s="11">
        <v>2</v>
      </c>
      <c r="F51" s="11"/>
      <c r="G51" s="11"/>
      <c r="H51" s="11">
        <v>3</v>
      </c>
      <c r="I51" s="11">
        <v>4</v>
      </c>
      <c r="J51" s="11">
        <v>1</v>
      </c>
      <c r="K51" s="23">
        <v>1</v>
      </c>
      <c r="L51" s="11">
        <v>1</v>
      </c>
      <c r="M51" s="11"/>
      <c r="N51" s="11"/>
      <c r="O51" s="11"/>
      <c r="P51" s="11"/>
      <c r="Q51" s="11"/>
      <c r="R51" s="11"/>
      <c r="S51" s="10"/>
      <c r="T51" s="28"/>
      <c r="U51" s="29">
        <f t="shared" si="3"/>
        <v>17</v>
      </c>
      <c r="V51" s="30" t="s">
        <v>156</v>
      </c>
      <c r="W51" s="3"/>
    </row>
    <row r="52" s="2" customFormat="1" spans="1:23">
      <c r="A52" s="17"/>
      <c r="B52" s="19" t="s">
        <v>157</v>
      </c>
      <c r="C52" s="9" t="s">
        <v>158</v>
      </c>
      <c r="D52" s="11">
        <v>6</v>
      </c>
      <c r="E52" s="11"/>
      <c r="F52" s="11"/>
      <c r="G52" s="11"/>
      <c r="H52" s="11"/>
      <c r="I52" s="11">
        <v>2</v>
      </c>
      <c r="J52" s="11">
        <v>1</v>
      </c>
      <c r="K52" s="23">
        <v>1</v>
      </c>
      <c r="L52" s="11"/>
      <c r="M52" s="11"/>
      <c r="N52" s="11"/>
      <c r="O52" s="11"/>
      <c r="P52" s="11"/>
      <c r="Q52" s="11"/>
      <c r="R52" s="11"/>
      <c r="S52" s="10"/>
      <c r="T52" s="28"/>
      <c r="U52" s="29">
        <f t="shared" si="3"/>
        <v>10</v>
      </c>
      <c r="V52" s="30" t="s">
        <v>159</v>
      </c>
      <c r="W52" s="3"/>
    </row>
    <row r="53" s="2" customFormat="1" spans="1:23">
      <c r="A53" s="17"/>
      <c r="B53" s="19" t="s">
        <v>160</v>
      </c>
      <c r="C53" s="9" t="s">
        <v>161</v>
      </c>
      <c r="D53" s="11">
        <v>7</v>
      </c>
      <c r="E53" s="11">
        <v>4</v>
      </c>
      <c r="F53" s="11"/>
      <c r="G53" s="11"/>
      <c r="H53" s="11">
        <v>1</v>
      </c>
      <c r="I53" s="11">
        <v>2</v>
      </c>
      <c r="J53" s="11">
        <v>1</v>
      </c>
      <c r="K53" s="23"/>
      <c r="L53" s="11"/>
      <c r="M53" s="11">
        <v>1</v>
      </c>
      <c r="N53" s="11"/>
      <c r="O53" s="11"/>
      <c r="P53" s="11"/>
      <c r="Q53" s="11"/>
      <c r="R53" s="11"/>
      <c r="S53" s="10"/>
      <c r="T53" s="28"/>
      <c r="U53" s="29">
        <f t="shared" si="3"/>
        <v>16</v>
      </c>
      <c r="V53" s="30" t="s">
        <v>162</v>
      </c>
      <c r="W53" s="3"/>
    </row>
    <row r="54" s="2" customFormat="1" spans="1:23">
      <c r="A54" s="17"/>
      <c r="B54" s="19" t="s">
        <v>163</v>
      </c>
      <c r="C54" s="9" t="s">
        <v>164</v>
      </c>
      <c r="D54" s="11">
        <v>1</v>
      </c>
      <c r="E54" s="11">
        <v>1</v>
      </c>
      <c r="F54" s="11">
        <v>1</v>
      </c>
      <c r="G54" s="11"/>
      <c r="H54" s="11"/>
      <c r="I54" s="11">
        <v>1</v>
      </c>
      <c r="J54" s="11"/>
      <c r="K54" s="23"/>
      <c r="L54" s="11">
        <v>1</v>
      </c>
      <c r="M54" s="11">
        <v>1</v>
      </c>
      <c r="N54" s="11"/>
      <c r="O54" s="11"/>
      <c r="P54" s="11"/>
      <c r="Q54" s="11"/>
      <c r="R54" s="11"/>
      <c r="S54" s="10"/>
      <c r="T54" s="28"/>
      <c r="U54" s="29">
        <f t="shared" si="3"/>
        <v>6</v>
      </c>
      <c r="V54" s="30" t="s">
        <v>165</v>
      </c>
      <c r="W54" s="3"/>
    </row>
    <row r="55" s="2" customFormat="1" spans="1:23">
      <c r="A55" s="17"/>
      <c r="B55" s="19" t="s">
        <v>166</v>
      </c>
      <c r="C55" s="9" t="s">
        <v>167</v>
      </c>
      <c r="D55" s="11">
        <v>2</v>
      </c>
      <c r="E55" s="11">
        <v>1</v>
      </c>
      <c r="F55" s="11">
        <v>1</v>
      </c>
      <c r="G55" s="11"/>
      <c r="H55" s="11"/>
      <c r="I55" s="11">
        <v>1</v>
      </c>
      <c r="J55" s="11"/>
      <c r="K55" s="23"/>
      <c r="L55" s="11"/>
      <c r="M55" s="11"/>
      <c r="N55" s="11"/>
      <c r="O55" s="11"/>
      <c r="P55" s="11"/>
      <c r="Q55" s="11"/>
      <c r="R55" s="11"/>
      <c r="S55" s="10"/>
      <c r="T55" s="28"/>
      <c r="U55" s="29">
        <f t="shared" si="3"/>
        <v>5</v>
      </c>
      <c r="V55" s="30" t="s">
        <v>168</v>
      </c>
      <c r="W55" s="3"/>
    </row>
    <row r="56" s="2" customFormat="1" spans="1:23">
      <c r="A56" s="17"/>
      <c r="B56" s="19" t="s">
        <v>169</v>
      </c>
      <c r="C56" s="9" t="s">
        <v>170</v>
      </c>
      <c r="D56" s="11">
        <v>1</v>
      </c>
      <c r="E56" s="11">
        <v>1</v>
      </c>
      <c r="F56" s="11">
        <v>1</v>
      </c>
      <c r="G56" s="11"/>
      <c r="H56" s="11"/>
      <c r="I56" s="11"/>
      <c r="J56" s="11"/>
      <c r="K56" s="23">
        <v>1</v>
      </c>
      <c r="L56" s="11"/>
      <c r="M56" s="11"/>
      <c r="N56" s="11"/>
      <c r="O56" s="11"/>
      <c r="P56" s="11"/>
      <c r="Q56" s="11"/>
      <c r="R56" s="11"/>
      <c r="S56" s="10"/>
      <c r="T56" s="28"/>
      <c r="U56" s="29">
        <f t="shared" si="3"/>
        <v>4</v>
      </c>
      <c r="V56" s="30" t="s">
        <v>171</v>
      </c>
      <c r="W56" s="3"/>
    </row>
    <row r="57" s="2" customFormat="1" spans="1:23">
      <c r="A57" s="17"/>
      <c r="B57" s="19" t="s">
        <v>172</v>
      </c>
      <c r="C57" s="9" t="s">
        <v>173</v>
      </c>
      <c r="D57" s="11">
        <v>6</v>
      </c>
      <c r="E57" s="11">
        <v>3</v>
      </c>
      <c r="F57" s="11">
        <v>3</v>
      </c>
      <c r="G57" s="11">
        <v>1</v>
      </c>
      <c r="H57" s="11">
        <v>1</v>
      </c>
      <c r="I57" s="11">
        <v>3</v>
      </c>
      <c r="J57" s="11">
        <v>1</v>
      </c>
      <c r="K57" s="23"/>
      <c r="L57" s="11">
        <v>1</v>
      </c>
      <c r="M57" s="11"/>
      <c r="N57" s="11"/>
      <c r="O57" s="11"/>
      <c r="P57" s="11"/>
      <c r="Q57" s="11"/>
      <c r="R57" s="11"/>
      <c r="S57" s="10"/>
      <c r="T57" s="28"/>
      <c r="U57" s="29">
        <f t="shared" ref="U57:U70" si="4">SUM(D57:T57)</f>
        <v>19</v>
      </c>
      <c r="V57" s="30" t="s">
        <v>174</v>
      </c>
      <c r="W57" s="3"/>
    </row>
    <row r="58" s="2" customFormat="1" spans="1:23">
      <c r="A58" s="17"/>
      <c r="B58" s="19" t="s">
        <v>175</v>
      </c>
      <c r="C58" s="9" t="s">
        <v>176</v>
      </c>
      <c r="D58" s="11">
        <v>8</v>
      </c>
      <c r="E58" s="11">
        <v>4</v>
      </c>
      <c r="F58" s="11">
        <v>2</v>
      </c>
      <c r="G58" s="11"/>
      <c r="H58" s="11"/>
      <c r="I58" s="11"/>
      <c r="J58" s="11">
        <v>1</v>
      </c>
      <c r="K58" s="23"/>
      <c r="L58" s="11"/>
      <c r="M58" s="11"/>
      <c r="N58" s="11"/>
      <c r="O58" s="11"/>
      <c r="P58" s="11"/>
      <c r="Q58" s="11"/>
      <c r="R58" s="11"/>
      <c r="S58" s="10"/>
      <c r="T58" s="28"/>
      <c r="U58" s="29">
        <f t="shared" si="4"/>
        <v>15</v>
      </c>
      <c r="V58" s="30" t="s">
        <v>177</v>
      </c>
      <c r="W58" s="3"/>
    </row>
    <row r="59" s="2" customFormat="1" spans="1:23">
      <c r="A59" s="17"/>
      <c r="B59" s="19" t="s">
        <v>178</v>
      </c>
      <c r="C59" s="9" t="s">
        <v>179</v>
      </c>
      <c r="D59" s="11">
        <v>4</v>
      </c>
      <c r="E59" s="11">
        <v>2</v>
      </c>
      <c r="F59" s="11">
        <v>3</v>
      </c>
      <c r="G59" s="11"/>
      <c r="H59" s="11">
        <v>2</v>
      </c>
      <c r="I59" s="11">
        <v>2</v>
      </c>
      <c r="J59" s="11">
        <v>1</v>
      </c>
      <c r="K59" s="23">
        <v>2</v>
      </c>
      <c r="L59" s="11">
        <v>1</v>
      </c>
      <c r="M59" s="11">
        <v>2</v>
      </c>
      <c r="N59" s="11"/>
      <c r="O59" s="11"/>
      <c r="P59" s="11"/>
      <c r="Q59" s="11"/>
      <c r="R59" s="11"/>
      <c r="S59" s="10"/>
      <c r="T59" s="28"/>
      <c r="U59" s="29">
        <f t="shared" si="4"/>
        <v>19</v>
      </c>
      <c r="V59" s="30" t="s">
        <v>180</v>
      </c>
      <c r="W59" s="3"/>
    </row>
    <row r="60" s="2" customFormat="1" spans="1:23">
      <c r="A60" s="17"/>
      <c r="B60" s="19" t="s">
        <v>181</v>
      </c>
      <c r="C60" s="9" t="s">
        <v>182</v>
      </c>
      <c r="D60" s="11">
        <v>6</v>
      </c>
      <c r="E60" s="11">
        <v>3</v>
      </c>
      <c r="F60" s="11"/>
      <c r="G60" s="11">
        <v>1</v>
      </c>
      <c r="H60" s="11">
        <v>3</v>
      </c>
      <c r="I60" s="11">
        <v>4</v>
      </c>
      <c r="J60" s="11">
        <v>2</v>
      </c>
      <c r="K60" s="23">
        <v>2</v>
      </c>
      <c r="L60" s="11">
        <v>2</v>
      </c>
      <c r="M60" s="11"/>
      <c r="N60" s="11"/>
      <c r="O60" s="11"/>
      <c r="P60" s="11"/>
      <c r="Q60" s="11"/>
      <c r="R60" s="11"/>
      <c r="S60" s="10"/>
      <c r="T60" s="28"/>
      <c r="U60" s="29">
        <f t="shared" si="4"/>
        <v>23</v>
      </c>
      <c r="V60" s="30" t="s">
        <v>183</v>
      </c>
      <c r="W60" s="3"/>
    </row>
    <row r="61" s="2" customFormat="1" spans="1:23">
      <c r="A61" s="17"/>
      <c r="B61" s="19" t="s">
        <v>184</v>
      </c>
      <c r="C61" s="9" t="s">
        <v>185</v>
      </c>
      <c r="D61" s="11">
        <v>8</v>
      </c>
      <c r="E61" s="11">
        <v>3</v>
      </c>
      <c r="F61" s="11">
        <v>2</v>
      </c>
      <c r="G61" s="11"/>
      <c r="H61" s="11">
        <v>1</v>
      </c>
      <c r="I61" s="11">
        <v>1</v>
      </c>
      <c r="J61" s="11">
        <v>1</v>
      </c>
      <c r="K61" s="23">
        <v>1</v>
      </c>
      <c r="L61" s="11">
        <v>1</v>
      </c>
      <c r="M61" s="11">
        <v>1</v>
      </c>
      <c r="N61" s="11"/>
      <c r="O61" s="11"/>
      <c r="P61" s="11"/>
      <c r="Q61" s="11"/>
      <c r="R61" s="11"/>
      <c r="S61" s="10"/>
      <c r="T61" s="28"/>
      <c r="U61" s="29">
        <f t="shared" si="4"/>
        <v>19</v>
      </c>
      <c r="V61" s="30" t="s">
        <v>186</v>
      </c>
      <c r="W61" s="3"/>
    </row>
    <row r="62" s="2" customFormat="1" spans="1:23">
      <c r="A62" s="17"/>
      <c r="B62" s="19" t="s">
        <v>187</v>
      </c>
      <c r="C62" s="9" t="s">
        <v>188</v>
      </c>
      <c r="D62" s="11">
        <v>1</v>
      </c>
      <c r="E62" s="11"/>
      <c r="F62" s="11">
        <v>2</v>
      </c>
      <c r="G62" s="11">
        <v>1</v>
      </c>
      <c r="H62" s="11">
        <v>1</v>
      </c>
      <c r="I62" s="11">
        <v>2</v>
      </c>
      <c r="J62" s="11">
        <v>1</v>
      </c>
      <c r="K62" s="23"/>
      <c r="L62" s="11">
        <v>1</v>
      </c>
      <c r="M62" s="11">
        <v>1</v>
      </c>
      <c r="N62" s="11"/>
      <c r="O62" s="11"/>
      <c r="P62" s="11"/>
      <c r="Q62" s="11"/>
      <c r="R62" s="11"/>
      <c r="S62" s="10"/>
      <c r="T62" s="28"/>
      <c r="U62" s="29">
        <f t="shared" si="4"/>
        <v>10</v>
      </c>
      <c r="V62" s="30" t="s">
        <v>189</v>
      </c>
      <c r="W62" s="3"/>
    </row>
    <row r="63" s="2" customFormat="1" spans="2:23">
      <c r="B63" s="8" t="s">
        <v>75</v>
      </c>
      <c r="C63" s="9" t="s">
        <v>76</v>
      </c>
      <c r="D63" s="11"/>
      <c r="E63" s="11">
        <v>2</v>
      </c>
      <c r="F63" s="11">
        <v>1</v>
      </c>
      <c r="G63" s="11"/>
      <c r="H63" s="11">
        <v>1</v>
      </c>
      <c r="I63" s="11">
        <v>2</v>
      </c>
      <c r="J63" s="11"/>
      <c r="K63" s="23"/>
      <c r="L63" s="11"/>
      <c r="M63" s="11"/>
      <c r="N63" s="11"/>
      <c r="O63" s="11"/>
      <c r="P63" s="11"/>
      <c r="Q63" s="11"/>
      <c r="R63" s="11"/>
      <c r="S63" s="10"/>
      <c r="T63" s="28"/>
      <c r="U63" s="29">
        <f t="shared" si="4"/>
        <v>6</v>
      </c>
      <c r="V63" s="30" t="s">
        <v>77</v>
      </c>
      <c r="W63" s="3"/>
    </row>
    <row r="64" s="2" customFormat="1" spans="2:23">
      <c r="B64" s="8" t="s">
        <v>78</v>
      </c>
      <c r="C64" s="20" t="s">
        <v>79</v>
      </c>
      <c r="D64" s="21">
        <v>4</v>
      </c>
      <c r="E64" s="21">
        <v>1</v>
      </c>
      <c r="F64" s="21"/>
      <c r="G64" s="21"/>
      <c r="H64" s="21"/>
      <c r="I64" s="21">
        <v>1</v>
      </c>
      <c r="J64" s="21"/>
      <c r="K64" s="24"/>
      <c r="L64" s="21"/>
      <c r="M64" s="21"/>
      <c r="N64" s="21"/>
      <c r="O64" s="21"/>
      <c r="P64" s="21"/>
      <c r="Q64" s="21"/>
      <c r="R64" s="21"/>
      <c r="S64" s="39"/>
      <c r="T64" s="28"/>
      <c r="U64" s="29">
        <f t="shared" si="4"/>
        <v>6</v>
      </c>
      <c r="V64" s="30" t="s">
        <v>80</v>
      </c>
      <c r="W64" s="3"/>
    </row>
    <row r="65" s="2" customFormat="1" spans="2:23">
      <c r="B65" s="8" t="s">
        <v>81</v>
      </c>
      <c r="C65" s="9" t="s">
        <v>82</v>
      </c>
      <c r="D65" s="40">
        <v>1</v>
      </c>
      <c r="E65" s="21"/>
      <c r="F65" s="21">
        <v>1</v>
      </c>
      <c r="G65" s="21">
        <v>1</v>
      </c>
      <c r="H65" s="21"/>
      <c r="I65" s="21">
        <v>1</v>
      </c>
      <c r="J65" s="21"/>
      <c r="K65" s="24"/>
      <c r="L65" s="21"/>
      <c r="M65" s="21"/>
      <c r="N65" s="21"/>
      <c r="O65" s="21"/>
      <c r="P65" s="21"/>
      <c r="Q65" s="21"/>
      <c r="R65" s="21"/>
      <c r="S65" s="39"/>
      <c r="T65" s="39"/>
      <c r="U65" s="29">
        <f t="shared" si="4"/>
        <v>4</v>
      </c>
      <c r="V65" s="30" t="s">
        <v>83</v>
      </c>
      <c r="W65" s="3"/>
    </row>
    <row r="66" s="2" customFormat="1" spans="2:23">
      <c r="B66" s="8" t="s">
        <v>190</v>
      </c>
      <c r="C66" s="9" t="s">
        <v>191</v>
      </c>
      <c r="D66" s="40">
        <v>1</v>
      </c>
      <c r="E66" s="40">
        <v>1</v>
      </c>
      <c r="F66" s="40"/>
      <c r="G66" s="40"/>
      <c r="H66" s="40"/>
      <c r="I66" s="40">
        <v>1</v>
      </c>
      <c r="J66" s="40"/>
      <c r="K66" s="53"/>
      <c r="L66" s="40"/>
      <c r="M66" s="40"/>
      <c r="N66" s="40"/>
      <c r="O66" s="40"/>
      <c r="P66" s="40"/>
      <c r="Q66" s="40"/>
      <c r="R66" s="40"/>
      <c r="S66" s="54"/>
      <c r="T66" s="39"/>
      <c r="U66" s="29">
        <f t="shared" si="4"/>
        <v>3</v>
      </c>
      <c r="V66" s="30" t="s">
        <v>192</v>
      </c>
      <c r="W66" s="3"/>
    </row>
    <row r="67" s="2" customFormat="1" spans="2:23">
      <c r="B67" s="8" t="s">
        <v>93</v>
      </c>
      <c r="C67" s="20" t="s">
        <v>94</v>
      </c>
      <c r="D67" s="21">
        <v>1</v>
      </c>
      <c r="E67" s="21"/>
      <c r="F67" s="21"/>
      <c r="G67" s="21"/>
      <c r="H67" s="21"/>
      <c r="I67" s="21"/>
      <c r="J67" s="21"/>
      <c r="K67" s="24"/>
      <c r="L67" s="21"/>
      <c r="M67" s="21"/>
      <c r="N67" s="21"/>
      <c r="O67" s="21"/>
      <c r="P67" s="21"/>
      <c r="Q67" s="21"/>
      <c r="R67" s="21"/>
      <c r="S67" s="21"/>
      <c r="T67" s="39"/>
      <c r="U67" s="29">
        <f t="shared" si="4"/>
        <v>1</v>
      </c>
      <c r="V67" s="30" t="s">
        <v>95</v>
      </c>
      <c r="W67" s="3"/>
    </row>
    <row r="68" spans="2:22">
      <c r="B68" s="8" t="s">
        <v>111</v>
      </c>
      <c r="C68" s="9" t="s">
        <v>112</v>
      </c>
      <c r="D68" s="11">
        <v>1</v>
      </c>
      <c r="E68" s="11">
        <v>1</v>
      </c>
      <c r="F68" s="11">
        <v>1</v>
      </c>
      <c r="G68" s="11"/>
      <c r="H68" s="11"/>
      <c r="I68" s="11">
        <v>1</v>
      </c>
      <c r="J68" s="11">
        <v>1</v>
      </c>
      <c r="K68" s="11"/>
      <c r="L68" s="11"/>
      <c r="M68" s="11"/>
      <c r="N68" s="11"/>
      <c r="O68" s="11"/>
      <c r="P68" s="11"/>
      <c r="Q68" s="11"/>
      <c r="R68" s="11"/>
      <c r="S68" s="33"/>
      <c r="T68" s="33"/>
      <c r="U68" s="29">
        <f t="shared" si="4"/>
        <v>5</v>
      </c>
      <c r="V68" s="30" t="s">
        <v>113</v>
      </c>
    </row>
    <row r="69" spans="2:22">
      <c r="B69" s="8" t="s">
        <v>193</v>
      </c>
      <c r="C69" s="20" t="s">
        <v>194</v>
      </c>
      <c r="D69" s="21">
        <v>1</v>
      </c>
      <c r="E69" s="21">
        <v>3</v>
      </c>
      <c r="F69" s="21">
        <v>1</v>
      </c>
      <c r="G69" s="21"/>
      <c r="H69" s="21">
        <v>1</v>
      </c>
      <c r="I69" s="21">
        <v>2</v>
      </c>
      <c r="J69" s="21">
        <v>1</v>
      </c>
      <c r="K69" s="21"/>
      <c r="L69" s="21"/>
      <c r="M69" s="21"/>
      <c r="N69" s="21"/>
      <c r="O69" s="21"/>
      <c r="P69" s="21"/>
      <c r="Q69" s="21"/>
      <c r="R69" s="21"/>
      <c r="S69" s="21"/>
      <c r="T69" s="28"/>
      <c r="U69" s="29">
        <f t="shared" si="4"/>
        <v>9</v>
      </c>
      <c r="V69" s="30" t="s">
        <v>195</v>
      </c>
    </row>
    <row r="70" spans="2:22">
      <c r="B70" s="8" t="s">
        <v>127</v>
      </c>
      <c r="C70" s="9" t="s">
        <v>128</v>
      </c>
      <c r="D70" s="11"/>
      <c r="E70" s="11">
        <v>2</v>
      </c>
      <c r="F70" s="11"/>
      <c r="G70" s="11">
        <v>1</v>
      </c>
      <c r="H70" s="11">
        <v>1</v>
      </c>
      <c r="I70" s="11">
        <v>3</v>
      </c>
      <c r="J70" s="11">
        <v>2</v>
      </c>
      <c r="K70" s="11"/>
      <c r="L70" s="11">
        <v>2</v>
      </c>
      <c r="M70" s="11"/>
      <c r="N70" s="11"/>
      <c r="O70" s="11"/>
      <c r="P70" s="11"/>
      <c r="Q70" s="11"/>
      <c r="R70" s="11"/>
      <c r="S70" s="33"/>
      <c r="T70" s="28"/>
      <c r="U70" s="29">
        <f t="shared" si="4"/>
        <v>11</v>
      </c>
      <c r="V70" s="34" t="s">
        <v>129</v>
      </c>
    </row>
    <row r="71" s="1" customFormat="1" ht="15" customHeight="1" spans="2:22">
      <c r="B71" s="41" t="s">
        <v>196</v>
      </c>
      <c r="C71" s="14"/>
      <c r="D71" s="14">
        <f>SUM(D44:D70)</f>
        <v>88</v>
      </c>
      <c r="E71" s="14">
        <f t="shared" ref="E71:N71" si="5">SUM(E44:E70)</f>
        <v>47</v>
      </c>
      <c r="F71" s="14">
        <f t="shared" si="5"/>
        <v>24</v>
      </c>
      <c r="G71" s="14">
        <f t="shared" si="5"/>
        <v>5</v>
      </c>
      <c r="H71" s="14">
        <f t="shared" si="5"/>
        <v>18</v>
      </c>
      <c r="I71" s="14">
        <f t="shared" si="5"/>
        <v>41</v>
      </c>
      <c r="J71" s="14">
        <f t="shared" si="5"/>
        <v>17</v>
      </c>
      <c r="K71" s="14">
        <f t="shared" si="5"/>
        <v>10</v>
      </c>
      <c r="L71" s="14">
        <f t="shared" si="5"/>
        <v>13</v>
      </c>
      <c r="M71" s="14">
        <f t="shared" si="5"/>
        <v>11</v>
      </c>
      <c r="N71" s="14">
        <f t="shared" si="5"/>
        <v>1</v>
      </c>
      <c r="O71" s="14"/>
      <c r="P71" s="14"/>
      <c r="Q71" s="14"/>
      <c r="R71" s="14"/>
      <c r="S71" s="14"/>
      <c r="T71" s="14"/>
      <c r="U71" s="55">
        <f>SUM(U44:U70)</f>
        <v>275</v>
      </c>
      <c r="V71" s="56"/>
    </row>
    <row r="72" ht="15" customHeight="1" spans="2:17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ht="21" spans="2:21">
      <c r="B73" s="42" t="s">
        <v>197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2:23">
      <c r="B74" s="43" t="s">
        <v>1</v>
      </c>
      <c r="C74" s="44" t="s">
        <v>2</v>
      </c>
      <c r="D74" s="44" t="s">
        <v>198</v>
      </c>
      <c r="E74" s="45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5" t="s">
        <v>20</v>
      </c>
      <c r="V74" s="57" t="s">
        <v>21</v>
      </c>
      <c r="W74" s="58"/>
    </row>
    <row r="75" spans="2:23">
      <c r="B75" s="8" t="s">
        <v>199</v>
      </c>
      <c r="C75" s="9" t="s">
        <v>200</v>
      </c>
      <c r="D75" s="9">
        <v>2</v>
      </c>
      <c r="E75" s="45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5">
        <f t="shared" ref="U75:U85" si="6">SUM(D75:S75)</f>
        <v>2</v>
      </c>
      <c r="V75" s="59" t="s">
        <v>201</v>
      </c>
      <c r="W75" s="58"/>
    </row>
    <row r="76" spans="2:23">
      <c r="B76" s="8" t="s">
        <v>202</v>
      </c>
      <c r="C76" s="9" t="s">
        <v>203</v>
      </c>
      <c r="D76" s="9">
        <v>10</v>
      </c>
      <c r="E76" s="45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5">
        <f t="shared" si="6"/>
        <v>10</v>
      </c>
      <c r="V76" s="59" t="s">
        <v>204</v>
      </c>
      <c r="W76" s="58"/>
    </row>
    <row r="77" spans="2:23">
      <c r="B77" s="8" t="s">
        <v>205</v>
      </c>
      <c r="C77" s="9" t="s">
        <v>206</v>
      </c>
      <c r="D77" s="9">
        <v>2</v>
      </c>
      <c r="E77" s="45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5">
        <f t="shared" si="6"/>
        <v>2</v>
      </c>
      <c r="V77" s="59" t="s">
        <v>207</v>
      </c>
      <c r="W77" s="58"/>
    </row>
    <row r="78" spans="2:23">
      <c r="B78" s="8" t="s">
        <v>208</v>
      </c>
      <c r="C78" s="9" t="s">
        <v>209</v>
      </c>
      <c r="D78" s="9">
        <v>2</v>
      </c>
      <c r="E78" s="45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5">
        <f t="shared" si="6"/>
        <v>2</v>
      </c>
      <c r="V78" s="59" t="s">
        <v>210</v>
      </c>
      <c r="W78" s="58"/>
    </row>
    <row r="79" spans="2:23">
      <c r="B79" s="8" t="s">
        <v>211</v>
      </c>
      <c r="C79" s="9" t="s">
        <v>212</v>
      </c>
      <c r="D79" s="9">
        <v>4</v>
      </c>
      <c r="E79" s="45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5">
        <f t="shared" si="6"/>
        <v>4</v>
      </c>
      <c r="V79" s="59" t="s">
        <v>213</v>
      </c>
      <c r="W79" s="58"/>
    </row>
    <row r="80" spans="2:23">
      <c r="B80" s="8" t="s">
        <v>214</v>
      </c>
      <c r="C80" s="9" t="s">
        <v>215</v>
      </c>
      <c r="D80" s="9">
        <v>3</v>
      </c>
      <c r="E80" s="45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5">
        <f t="shared" si="6"/>
        <v>3</v>
      </c>
      <c r="V80" s="59" t="s">
        <v>216</v>
      </c>
      <c r="W80" s="58"/>
    </row>
    <row r="81" spans="2:23">
      <c r="B81" s="8" t="s">
        <v>217</v>
      </c>
      <c r="C81" s="9" t="s">
        <v>218</v>
      </c>
      <c r="D81" s="9">
        <v>2</v>
      </c>
      <c r="E81" s="45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5">
        <f t="shared" si="6"/>
        <v>2</v>
      </c>
      <c r="V81" s="59" t="s">
        <v>219</v>
      </c>
      <c r="W81" s="58"/>
    </row>
    <row r="82" spans="2:23">
      <c r="B82" s="8" t="s">
        <v>220</v>
      </c>
      <c r="C82" s="9" t="s">
        <v>221</v>
      </c>
      <c r="D82" s="9">
        <v>4</v>
      </c>
      <c r="E82" s="45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5">
        <f t="shared" si="6"/>
        <v>4</v>
      </c>
      <c r="V82" s="59" t="s">
        <v>222</v>
      </c>
      <c r="W82" s="58"/>
    </row>
    <row r="83" spans="2:23">
      <c r="B83" s="8" t="s">
        <v>223</v>
      </c>
      <c r="C83" s="9" t="s">
        <v>224</v>
      </c>
      <c r="D83" s="9">
        <v>2</v>
      </c>
      <c r="E83" s="45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5">
        <f t="shared" si="6"/>
        <v>2</v>
      </c>
      <c r="V83" s="59" t="s">
        <v>225</v>
      </c>
      <c r="W83" s="58"/>
    </row>
    <row r="84" spans="2:23">
      <c r="B84" s="8" t="s">
        <v>226</v>
      </c>
      <c r="C84" s="9" t="s">
        <v>227</v>
      </c>
      <c r="D84" s="9">
        <v>4</v>
      </c>
      <c r="E84" s="45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5">
        <f t="shared" si="6"/>
        <v>4</v>
      </c>
      <c r="V84" s="59" t="s">
        <v>228</v>
      </c>
      <c r="W84" s="58"/>
    </row>
    <row r="85" spans="2:23">
      <c r="B85" s="8" t="s">
        <v>229</v>
      </c>
      <c r="C85" s="9" t="s">
        <v>230</v>
      </c>
      <c r="D85" s="9">
        <v>10</v>
      </c>
      <c r="E85" s="45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5">
        <f t="shared" si="6"/>
        <v>10</v>
      </c>
      <c r="V85" s="59" t="s">
        <v>231</v>
      </c>
      <c r="W85" s="58"/>
    </row>
    <row r="86" spans="2:23">
      <c r="B86" s="8" t="s">
        <v>232</v>
      </c>
      <c r="C86" s="9" t="s">
        <v>233</v>
      </c>
      <c r="D86" s="9">
        <v>8</v>
      </c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5">
        <f t="shared" ref="U86:U100" si="7">SUM(D86:S86)</f>
        <v>8</v>
      </c>
      <c r="V86" s="59" t="s">
        <v>234</v>
      </c>
      <c r="W86" s="58"/>
    </row>
    <row r="87" spans="2:23">
      <c r="B87" s="8" t="s">
        <v>235</v>
      </c>
      <c r="C87" s="9" t="s">
        <v>236</v>
      </c>
      <c r="D87" s="9">
        <v>2</v>
      </c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5">
        <f t="shared" si="7"/>
        <v>2</v>
      </c>
      <c r="V87" s="59" t="s">
        <v>237</v>
      </c>
      <c r="W87" s="58"/>
    </row>
    <row r="88" spans="2:23">
      <c r="B88" s="8" t="s">
        <v>238</v>
      </c>
      <c r="C88" s="9" t="s">
        <v>239</v>
      </c>
      <c r="D88" s="9">
        <v>26</v>
      </c>
      <c r="E88" s="45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5">
        <f t="shared" si="7"/>
        <v>26</v>
      </c>
      <c r="V88" s="59" t="s">
        <v>234</v>
      </c>
      <c r="W88" s="58"/>
    </row>
    <row r="89" spans="2:23">
      <c r="B89" s="8" t="s">
        <v>240</v>
      </c>
      <c r="C89" s="9" t="s">
        <v>241</v>
      </c>
      <c r="D89" s="9">
        <v>10</v>
      </c>
      <c r="E89" s="45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5">
        <f t="shared" si="7"/>
        <v>10</v>
      </c>
      <c r="V89" s="59" t="s">
        <v>242</v>
      </c>
      <c r="W89" s="58"/>
    </row>
    <row r="90" spans="2:23">
      <c r="B90" s="8" t="s">
        <v>243</v>
      </c>
      <c r="C90" s="9" t="s">
        <v>244</v>
      </c>
      <c r="D90" s="9">
        <v>19</v>
      </c>
      <c r="E90" s="45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5">
        <f t="shared" si="7"/>
        <v>19</v>
      </c>
      <c r="V90" s="59" t="s">
        <v>245</v>
      </c>
      <c r="W90" s="58"/>
    </row>
    <row r="91" spans="2:23">
      <c r="B91" s="8" t="s">
        <v>246</v>
      </c>
      <c r="C91" s="9" t="s">
        <v>247</v>
      </c>
      <c r="D91" s="9">
        <v>6</v>
      </c>
      <c r="E91" s="45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5">
        <f t="shared" si="7"/>
        <v>6</v>
      </c>
      <c r="V91" s="59" t="s">
        <v>248</v>
      </c>
      <c r="W91" s="58"/>
    </row>
    <row r="92" spans="2:23">
      <c r="B92" s="8" t="s">
        <v>249</v>
      </c>
      <c r="C92" s="9" t="s">
        <v>250</v>
      </c>
      <c r="D92" s="9">
        <v>16</v>
      </c>
      <c r="E92" s="45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5">
        <f t="shared" si="7"/>
        <v>16</v>
      </c>
      <c r="V92" s="59" t="s">
        <v>251</v>
      </c>
      <c r="W92" s="58"/>
    </row>
    <row r="93" spans="2:23">
      <c r="B93" s="8" t="s">
        <v>252</v>
      </c>
      <c r="C93" s="9" t="s">
        <v>253</v>
      </c>
      <c r="D93" s="9">
        <v>15</v>
      </c>
      <c r="E93" s="45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5">
        <f t="shared" si="7"/>
        <v>15</v>
      </c>
      <c r="V93" s="59" t="s">
        <v>254</v>
      </c>
      <c r="W93" s="58"/>
    </row>
    <row r="94" spans="2:23">
      <c r="B94" s="8" t="s">
        <v>255</v>
      </c>
      <c r="C94" s="9" t="s">
        <v>256</v>
      </c>
      <c r="D94" s="9">
        <v>18</v>
      </c>
      <c r="E94" s="45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5">
        <f t="shared" si="7"/>
        <v>18</v>
      </c>
      <c r="V94" s="59" t="s">
        <v>257</v>
      </c>
      <c r="W94" s="58"/>
    </row>
    <row r="95" spans="2:23">
      <c r="B95" s="8" t="s">
        <v>258</v>
      </c>
      <c r="C95" s="9" t="s">
        <v>259</v>
      </c>
      <c r="D95" s="9">
        <v>17</v>
      </c>
      <c r="E95" s="45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5">
        <f t="shared" si="7"/>
        <v>17</v>
      </c>
      <c r="V95" s="59" t="s">
        <v>260</v>
      </c>
      <c r="W95" s="58"/>
    </row>
    <row r="96" spans="2:23">
      <c r="B96" s="8" t="s">
        <v>261</v>
      </c>
      <c r="C96" s="9" t="s">
        <v>262</v>
      </c>
      <c r="D96" s="9">
        <v>10</v>
      </c>
      <c r="E96" s="45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5">
        <f t="shared" si="7"/>
        <v>10</v>
      </c>
      <c r="V96" s="59" t="s">
        <v>263</v>
      </c>
      <c r="W96" s="58"/>
    </row>
    <row r="97" spans="2:23">
      <c r="B97" s="8" t="s">
        <v>264</v>
      </c>
      <c r="C97" s="9" t="s">
        <v>265</v>
      </c>
      <c r="D97" s="9">
        <v>14</v>
      </c>
      <c r="E97" s="45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5">
        <f t="shared" si="7"/>
        <v>14</v>
      </c>
      <c r="V97" s="59" t="s">
        <v>266</v>
      </c>
      <c r="W97" s="58"/>
    </row>
    <row r="98" spans="2:23">
      <c r="B98" s="8" t="s">
        <v>267</v>
      </c>
      <c r="C98" s="9" t="s">
        <v>268</v>
      </c>
      <c r="D98" s="9">
        <v>9</v>
      </c>
      <c r="E98" s="45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5">
        <f t="shared" si="7"/>
        <v>9</v>
      </c>
      <c r="V98" s="59" t="s">
        <v>269</v>
      </c>
      <c r="W98" s="58"/>
    </row>
    <row r="99" spans="2:23">
      <c r="B99" s="8" t="s">
        <v>270</v>
      </c>
      <c r="C99" s="9" t="s">
        <v>271</v>
      </c>
      <c r="D99" s="9">
        <v>10</v>
      </c>
      <c r="E99" s="45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5">
        <f t="shared" si="7"/>
        <v>10</v>
      </c>
      <c r="V99" s="59" t="s">
        <v>272</v>
      </c>
      <c r="W99" s="58"/>
    </row>
    <row r="100" ht="15" spans="2:23">
      <c r="B100" s="8" t="s">
        <v>273</v>
      </c>
      <c r="C100" s="9" t="s">
        <v>274</v>
      </c>
      <c r="D100" s="9">
        <v>10</v>
      </c>
      <c r="E100" s="45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5">
        <f t="shared" si="7"/>
        <v>10</v>
      </c>
      <c r="V100" s="60" t="s">
        <v>275</v>
      </c>
      <c r="W100" s="58"/>
    </row>
    <row r="101" ht="15" spans="2:22">
      <c r="B101" s="47" t="s">
        <v>20</v>
      </c>
      <c r="C101" s="48"/>
      <c r="D101" s="49">
        <f>SUM(D75:D100)</f>
        <v>235</v>
      </c>
      <c r="E101" s="50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61">
        <f>SUM(U75:U100)</f>
        <v>235</v>
      </c>
      <c r="V101" s="62"/>
    </row>
    <row r="102" s="2" customFormat="1" ht="15" customHeight="1" spans="2:2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U102" s="63"/>
      <c r="V102" s="64"/>
    </row>
    <row r="103" customFormat="1" ht="13.5" spans="22:22">
      <c r="V103" s="65"/>
    </row>
    <row r="104" ht="13.5" customHeight="1" spans="2:21">
      <c r="B104" s="15"/>
      <c r="C104" s="15"/>
      <c r="D104" s="15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66"/>
    </row>
    <row r="105" spans="18:21">
      <c r="R105" s="4" t="s">
        <v>276</v>
      </c>
      <c r="U105" s="36">
        <f>U40+U71+U101</f>
        <v>784</v>
      </c>
    </row>
  </sheetData>
  <mergeCells count="35">
    <mergeCell ref="B1:U1"/>
    <mergeCell ref="B40:C40"/>
    <mergeCell ref="B42:U42"/>
    <mergeCell ref="B71:C71"/>
    <mergeCell ref="B73:U73"/>
    <mergeCell ref="E74:T74"/>
    <mergeCell ref="E75:T75"/>
    <mergeCell ref="E76:T76"/>
    <mergeCell ref="E77:T77"/>
    <mergeCell ref="E78:T78"/>
    <mergeCell ref="E79:T79"/>
    <mergeCell ref="E80:T80"/>
    <mergeCell ref="E81:T81"/>
    <mergeCell ref="E82:T82"/>
    <mergeCell ref="E83:T83"/>
    <mergeCell ref="E84:T84"/>
    <mergeCell ref="E85:T85"/>
    <mergeCell ref="E86:T86"/>
    <mergeCell ref="E87:T87"/>
    <mergeCell ref="E88:T88"/>
    <mergeCell ref="E89:T89"/>
    <mergeCell ref="E90:T90"/>
    <mergeCell ref="E91:T91"/>
    <mergeCell ref="E92:T92"/>
    <mergeCell ref="E93:T93"/>
    <mergeCell ref="E94:T94"/>
    <mergeCell ref="E95:T95"/>
    <mergeCell ref="E96:T96"/>
    <mergeCell ref="E97:T97"/>
    <mergeCell ref="E98:T98"/>
    <mergeCell ref="E99:T99"/>
    <mergeCell ref="E100:T100"/>
    <mergeCell ref="B101:C101"/>
    <mergeCell ref="E101:T101"/>
    <mergeCell ref="R105:S105"/>
  </mergeCells>
  <hyperlinks>
    <hyperlink ref="V22" r:id="rId1" display="lcsyrsb@163.com" tooltip="https://163.com"/>
    <hyperlink ref="V64" r:id="rId1" display="lcsyrsb@163.com" tooltip="https://163.com"/>
    <hyperlink ref="V37" r:id="rId2" display="327723710@qq.com" tooltip="https://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____</cp:lastModifiedBy>
  <dcterms:created xsi:type="dcterms:W3CDTF">2023-05-12T11:15:00Z</dcterms:created>
  <dcterms:modified xsi:type="dcterms:W3CDTF">2023-10-13T07:23:23Z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