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6155" windowHeight="5130" activeTab="1"/>
  </bookViews>
  <sheets>
    <sheet name="小学" sheetId="2" r:id="rId1"/>
    <sheet name="初中" sheetId="1" r:id="rId2"/>
  </sheets>
  <definedNames>
    <definedName name="_xlnm._FilterDatabase" localSheetId="1" hidden="1">初中!$A$4:$IS$4</definedName>
    <definedName name="_xlnm._FilterDatabase" localSheetId="0" hidden="1">小学!$A$4:$IS$4</definedName>
    <definedName name="_xlnm.Print_Titles" localSheetId="1">初中!$4:$4</definedName>
    <definedName name="_xlnm.Print_Titles" localSheetId="0">小学!$4:$4</definedName>
  </definedNames>
  <calcPr calcId="125725"/>
</workbook>
</file>

<file path=xl/calcChain.xml><?xml version="1.0" encoding="utf-8"?>
<calcChain xmlns="http://schemas.openxmlformats.org/spreadsheetml/2006/main">
  <c r="I224" i="2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148" i="1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149" l="1"/>
  <c r="I225" i="2"/>
</calcChain>
</file>

<file path=xl/sharedStrings.xml><?xml version="1.0" encoding="utf-8"?>
<sst xmlns="http://schemas.openxmlformats.org/spreadsheetml/2006/main" count="1862" uniqueCount="760">
  <si>
    <r>
      <t>关于2022年第二学期配套材料征订目录填写的说明：1.请将目录名括弧中本</t>
    </r>
    <r>
      <rPr>
        <b/>
        <sz val="11"/>
        <color indexed="10"/>
        <rFont val="黑体"/>
        <family val="3"/>
        <charset val="134"/>
      </rPr>
      <t>学校的名字</t>
    </r>
    <r>
      <rPr>
        <b/>
        <sz val="11"/>
        <rFont val="黑体"/>
        <family val="3"/>
        <charset val="134"/>
      </rPr>
      <t>填写清楚。2.文件表头处</t>
    </r>
    <r>
      <rPr>
        <b/>
        <sz val="11"/>
        <color indexed="10"/>
        <rFont val="黑体"/>
        <family val="3"/>
        <charset val="134"/>
      </rPr>
      <t>详细信息</t>
    </r>
    <r>
      <rPr>
        <b/>
        <sz val="11"/>
        <rFont val="黑体"/>
        <family val="3"/>
        <charset val="134"/>
      </rPr>
      <t>务必准确。3.文件格式</t>
    </r>
    <r>
      <rPr>
        <b/>
        <sz val="11"/>
        <color indexed="10"/>
        <rFont val="黑体"/>
        <family val="3"/>
        <charset val="134"/>
      </rPr>
      <t>不要进行修改</t>
    </r>
    <r>
      <rPr>
        <b/>
        <sz val="11"/>
        <rFont val="黑体"/>
        <family val="3"/>
        <charset val="134"/>
      </rPr>
      <t>（字体颜色，大小，删行，增行，剪切等），只需在订购数一列（标为黄色框）中填写。4.填写完毕后请于</t>
    </r>
    <r>
      <rPr>
        <b/>
        <sz val="11"/>
        <color indexed="10"/>
        <rFont val="黑体"/>
        <family val="3"/>
        <charset val="134"/>
      </rPr>
      <t>12月5日前</t>
    </r>
    <r>
      <rPr>
        <b/>
        <sz val="11"/>
        <rFont val="黑体"/>
        <family val="3"/>
        <charset val="134"/>
      </rPr>
      <t>将文件发送至邮箱390662803@qq.com，如有疑问可致电：施晓倩老师13818268910</t>
    </r>
  </si>
  <si>
    <t>学校名：</t>
  </si>
  <si>
    <t>地址：</t>
  </si>
  <si>
    <t>联系人：</t>
  </si>
  <si>
    <t>联系电话：</t>
  </si>
  <si>
    <t>学校社会信用代码：（如有修改）</t>
  </si>
  <si>
    <t>教材名</t>
  </si>
  <si>
    <t>序号</t>
  </si>
  <si>
    <t>材料名称</t>
  </si>
  <si>
    <t>规格、数量</t>
  </si>
  <si>
    <t>单位</t>
  </si>
  <si>
    <t>配置要求</t>
  </si>
  <si>
    <t>参考单价</t>
  </si>
  <si>
    <t>订购数</t>
  </si>
  <si>
    <t>金额</t>
  </si>
  <si>
    <t>备注</t>
  </si>
  <si>
    <t>美术(书画版)      六年级第二学期</t>
  </si>
  <si>
    <t>M26</t>
  </si>
  <si>
    <t>水粉颜料</t>
  </si>
  <si>
    <t>12色，32mL/支</t>
  </si>
  <si>
    <t>套</t>
  </si>
  <si>
    <t>10人1套</t>
  </si>
  <si>
    <t>M26-1</t>
  </si>
  <si>
    <t>陶泥</t>
  </si>
  <si>
    <t>500g/袋</t>
  </si>
  <si>
    <t>袋</t>
  </si>
  <si>
    <t>每人1袋</t>
  </si>
  <si>
    <t>M26-2</t>
  </si>
  <si>
    <t>热溶胶</t>
  </si>
  <si>
    <t>长200mm</t>
  </si>
  <si>
    <t>根</t>
  </si>
  <si>
    <t>每人1根</t>
  </si>
  <si>
    <t>M26-3</t>
  </si>
  <si>
    <t>石膏粉</t>
  </si>
  <si>
    <t>1000g/袋
包装上有调和比例说明</t>
  </si>
  <si>
    <t>M26-4</t>
  </si>
  <si>
    <t>双面胶</t>
  </si>
  <si>
    <t>宽12mm,长5m</t>
  </si>
  <si>
    <t>卷</t>
  </si>
  <si>
    <t>2人1卷</t>
  </si>
  <si>
    <t>美术(书画版)      七年级第二学期</t>
  </si>
  <si>
    <t>M27</t>
  </si>
  <si>
    <t>M27-1</t>
  </si>
  <si>
    <t>国画颜料</t>
  </si>
  <si>
    <t>6色，9mL/支</t>
  </si>
  <si>
    <t>每人1套</t>
  </si>
  <si>
    <t>M27-2</t>
  </si>
  <si>
    <t>M27-3</t>
  </si>
  <si>
    <t>白胶</t>
  </si>
  <si>
    <t>40ml/支</t>
  </si>
  <si>
    <t>瓶</t>
  </si>
  <si>
    <t>每人1瓶</t>
  </si>
  <si>
    <t>美术（少儿版）     六年级第二学期</t>
  </si>
  <si>
    <t>M36</t>
  </si>
  <si>
    <t>水溶性彩色铅笔</t>
  </si>
  <si>
    <t>24色</t>
  </si>
  <si>
    <t>盒</t>
  </si>
  <si>
    <t>4人1盒</t>
  </si>
  <si>
    <t>M36-1</t>
  </si>
  <si>
    <t>彩色铅笔</t>
  </si>
  <si>
    <t>12色 粗笔杆</t>
  </si>
  <si>
    <t>M36-2</t>
  </si>
  <si>
    <t>水性油墨</t>
  </si>
  <si>
    <t>6色，红、黄、蓝、绿、白、黑</t>
  </si>
  <si>
    <t>M36-3</t>
  </si>
  <si>
    <t>超轻彩泥</t>
  </si>
  <si>
    <t>红、黄、蓝、绿、白、黑6色，30g/块</t>
  </si>
  <si>
    <t>4人1套</t>
  </si>
  <si>
    <t>M36-4</t>
  </si>
  <si>
    <t>M36-5</t>
  </si>
  <si>
    <t>M36-6</t>
  </si>
  <si>
    <t>美术（少儿版）     七年级第二学期</t>
  </si>
  <si>
    <t>M37</t>
  </si>
  <si>
    <t>彩色水笔</t>
  </si>
  <si>
    <t>12色</t>
  </si>
  <si>
    <t>2人1盒</t>
  </si>
  <si>
    <t>M37-1</t>
  </si>
  <si>
    <t>M37-2</t>
  </si>
  <si>
    <t>M37-3</t>
  </si>
  <si>
    <t>M37-4</t>
  </si>
  <si>
    <t>美术(艺术)        八年级第二学期</t>
  </si>
  <si>
    <t>M38</t>
  </si>
  <si>
    <t>勾线笔</t>
  </si>
  <si>
    <t>粗细头,黑色</t>
  </si>
  <si>
    <t>支</t>
  </si>
  <si>
    <t>每人1支</t>
  </si>
  <si>
    <t>M38-1</t>
  </si>
  <si>
    <t>10人1盒</t>
  </si>
  <si>
    <t>M38-2</t>
  </si>
  <si>
    <t>纺织颜料</t>
  </si>
  <si>
    <t>12色，18mL/支</t>
  </si>
  <si>
    <t>美术(艺术)        九年级第二学期</t>
  </si>
  <si>
    <t>M39</t>
  </si>
  <si>
    <t>M39-1</t>
  </si>
  <si>
    <t>6色</t>
  </si>
  <si>
    <t>每人1盒</t>
  </si>
  <si>
    <t>M39-2</t>
  </si>
  <si>
    <t>墨汁</t>
  </si>
  <si>
    <t>250g/瓶</t>
  </si>
  <si>
    <t>10人1瓶</t>
  </si>
  <si>
    <t>美术             （实验材料）</t>
  </si>
  <si>
    <t>MHX-2</t>
  </si>
  <si>
    <t>铅画纸</t>
  </si>
  <si>
    <t>4开，50张/包</t>
  </si>
  <si>
    <t>包</t>
  </si>
  <si>
    <t>5人1包</t>
  </si>
  <si>
    <t>MHX-3</t>
  </si>
  <si>
    <t>8开，50张/包</t>
  </si>
  <si>
    <t>MHX-4</t>
  </si>
  <si>
    <t>16开，50张/包</t>
  </si>
  <si>
    <t>MHX-5</t>
  </si>
  <si>
    <t>卡纸</t>
  </si>
  <si>
    <t>16开,白色，50张/包</t>
  </si>
  <si>
    <t>MHX-5.1</t>
  </si>
  <si>
    <t>4开,白色，50张/包</t>
  </si>
  <si>
    <t>MHC-1</t>
  </si>
  <si>
    <t>彩色墨水</t>
  </si>
  <si>
    <t>5色，10mL/支</t>
  </si>
  <si>
    <t>少儿版
书画版
艺术</t>
  </si>
  <si>
    <t>MHC-2</t>
  </si>
  <si>
    <t>吹塑板</t>
  </si>
  <si>
    <t>8开</t>
  </si>
  <si>
    <t>块</t>
  </si>
  <si>
    <t>每人1块</t>
  </si>
  <si>
    <t>美术               （实验材料）</t>
  </si>
  <si>
    <t>MHC-3</t>
  </si>
  <si>
    <t>钴蓝色水笔</t>
  </si>
  <si>
    <t>钴蓝色</t>
  </si>
  <si>
    <t>MHC-4</t>
  </si>
  <si>
    <t>固体胶</t>
  </si>
  <si>
    <t>白色</t>
  </si>
  <si>
    <t>MHC-6</t>
  </si>
  <si>
    <t>即时贴</t>
  </si>
  <si>
    <t>32开，多种颜色，50张/袋</t>
  </si>
  <si>
    <t>每班1袋</t>
  </si>
  <si>
    <t>MHC-7</t>
  </si>
  <si>
    <t>棉签</t>
  </si>
  <si>
    <t>20支（不能医用）</t>
  </si>
  <si>
    <t>MHC-8</t>
  </si>
  <si>
    <t>透明胶带</t>
  </si>
  <si>
    <t>宽12mm，长15m</t>
  </si>
  <si>
    <t>每人1卷</t>
  </si>
  <si>
    <t>MHC-9</t>
  </si>
  <si>
    <t>透视学具</t>
  </si>
  <si>
    <t>个</t>
  </si>
  <si>
    <t>每人1个</t>
  </si>
  <si>
    <t>MHC-10</t>
  </si>
  <si>
    <t>纸质画框</t>
  </si>
  <si>
    <t>金、银、黑、白、灰框各一</t>
  </si>
  <si>
    <t>MHC-10.1</t>
  </si>
  <si>
    <t>小号: 画纸18*13cm,实际内框16*11cm，金、银、黑、白、灰框各一，附带蓝丁胶</t>
  </si>
  <si>
    <t>MHC-10.2</t>
  </si>
  <si>
    <t>中号: 画纸26*18cm,实际内框24*16cm，金、银、黑、白、灰框各一，附带蓝丁胶</t>
  </si>
  <si>
    <t>MHC-10.3</t>
  </si>
  <si>
    <t>大号: 画纸36*26cm,实际内框34*24cm，金、银、黑、白、灰框各一，附带蓝丁胶</t>
  </si>
  <si>
    <t>MHC-10.4</t>
  </si>
  <si>
    <t>正方形画框，小号:内框11*11cm
金、银、黑、白、灰框各一，附带蓝丁胶</t>
  </si>
  <si>
    <t>MHC-10.5</t>
  </si>
  <si>
    <t>正方形画框，中号:内框18*18cm
金、银、黑、白、灰框各一，附带蓝丁胶</t>
  </si>
  <si>
    <t>MHC-10.6</t>
  </si>
  <si>
    <t>正方形画框，大号:内框24*24cm
金、银、黑、白、灰框各一，附带蓝丁胶</t>
  </si>
  <si>
    <t>MHC-11</t>
  </si>
  <si>
    <t>电线人物支架</t>
  </si>
  <si>
    <t>高120mm或150mm，动态</t>
  </si>
  <si>
    <t>MHC-11.1</t>
  </si>
  <si>
    <t>高120mm或150mm，动态，带底座</t>
  </si>
  <si>
    <t>MHC-12</t>
  </si>
  <si>
    <t>书画版
艺术</t>
  </si>
  <si>
    <t>美术                （实验材料）</t>
  </si>
  <si>
    <t>MHC-13</t>
  </si>
  <si>
    <t>少儿版
书画版</t>
  </si>
  <si>
    <t>MHC-14</t>
  </si>
  <si>
    <t>MHC-15</t>
  </si>
  <si>
    <t>底纹笔(细勾线笔)</t>
  </si>
  <si>
    <t>0.4号</t>
  </si>
  <si>
    <t>少儿版
艺术</t>
  </si>
  <si>
    <t>MHC-16</t>
  </si>
  <si>
    <t>MHC-18</t>
  </si>
  <si>
    <t>钙塑板</t>
  </si>
  <si>
    <t>150mm×200mm×8mm</t>
  </si>
  <si>
    <t>MHC-19</t>
  </si>
  <si>
    <t>少儿版</t>
  </si>
  <si>
    <t>美术(上教版)         四年级第二学期</t>
  </si>
  <si>
    <t>M4</t>
  </si>
  <si>
    <t>学校根据需求配备</t>
  </si>
  <si>
    <t>M4-1</t>
  </si>
  <si>
    <t>油画棒</t>
  </si>
  <si>
    <t>M4-2</t>
  </si>
  <si>
    <t>2人1支</t>
  </si>
  <si>
    <t>M4-3</t>
  </si>
  <si>
    <t>M4-4</t>
  </si>
  <si>
    <t>2人1袋</t>
  </si>
  <si>
    <t>M4-5</t>
  </si>
  <si>
    <t>M4-6</t>
  </si>
  <si>
    <t>2人1套</t>
  </si>
  <si>
    <t>美术(上教版)         五年级第二学期</t>
  </si>
  <si>
    <t>M5</t>
  </si>
  <si>
    <t>M5-1</t>
  </si>
  <si>
    <t>M5-2</t>
  </si>
  <si>
    <t>M5-3</t>
  </si>
  <si>
    <t>M5-4</t>
  </si>
  <si>
    <t>水溶画棒</t>
  </si>
  <si>
    <t>M5-5</t>
  </si>
  <si>
    <t>6色,红、黄、蓝、绿、黑、白</t>
  </si>
  <si>
    <t>M5-6</t>
  </si>
  <si>
    <t>M5-7</t>
  </si>
  <si>
    <t>M5-8</t>
  </si>
  <si>
    <t>M5-8.1</t>
  </si>
  <si>
    <t>M5-9</t>
  </si>
  <si>
    <t>石膏板</t>
  </si>
  <si>
    <t>120×120mm</t>
  </si>
  <si>
    <t>M5-10</t>
  </si>
  <si>
    <t>M5-11</t>
  </si>
  <si>
    <t>M5-12</t>
  </si>
  <si>
    <t>M5-13</t>
  </si>
  <si>
    <t>美术(书画版)         四年级第二学期</t>
  </si>
  <si>
    <t>M42</t>
  </si>
  <si>
    <t>M42-1</t>
  </si>
  <si>
    <t>M42-2</t>
  </si>
  <si>
    <t>M42-3</t>
  </si>
  <si>
    <t>美术(书画版)         五年级第二学期</t>
  </si>
  <si>
    <t>M52</t>
  </si>
  <si>
    <t>M52-1</t>
  </si>
  <si>
    <t>M52-2</t>
  </si>
  <si>
    <t>M52-3</t>
  </si>
  <si>
    <t>劳动技术(科教版)    六年级</t>
  </si>
  <si>
    <t>L16</t>
  </si>
  <si>
    <t>纸艺：装饰花卉</t>
  </si>
  <si>
    <t>300mm×600mm粉红纸1张，300mm×300mm绿色手揉纸1张，10mm×1000mm绿色纸胶带1根，18#×600mm铅丝1根，22#×1000mm铅丝1根</t>
  </si>
  <si>
    <t>L16-1</t>
  </si>
  <si>
    <t>纸艺：向日葵</t>
  </si>
  <si>
    <t>210mm×150mm棕色、淡黄云纹卡纸各1张</t>
  </si>
  <si>
    <t>L16-2</t>
  </si>
  <si>
    <t>纸艺：康乃馨</t>
  </si>
  <si>
    <t>300mm×600mm熟宣纸1张，10mm×2000mm绿色纸胶带1根（另配），18#×600mm铁丝1根，22#×1000mm铁丝1根</t>
  </si>
  <si>
    <t>L16-4</t>
  </si>
  <si>
    <t>绿色纸胶带</t>
  </si>
  <si>
    <t>宽12mm,长25m</t>
  </si>
  <si>
    <t>按需</t>
  </si>
  <si>
    <t>L16-5</t>
  </si>
  <si>
    <t>结艺：七环结 盘长结 吉祥如意结 窗帘饰结</t>
  </si>
  <si>
    <t>3#×1000mm黄色棉质针织绳1根3#×1500mm大红色针织绳1根，大红色小号坠子1对3#×2000mm大红色针织绳1根3#×3500mm黄色棉质针织绳1根，直径50mm塑料环1个，黄色小号坠子1对</t>
  </si>
  <si>
    <t>L16-6</t>
  </si>
  <si>
    <t>*布艺：餐巾</t>
  </si>
  <si>
    <t>300mm×300mm白色涤棉布1块，9#手针1枚，浅色绣花线1支/4人</t>
  </si>
  <si>
    <t>每人1套       部分共用</t>
  </si>
  <si>
    <t>*为选配</t>
  </si>
  <si>
    <t>L16-7</t>
  </si>
  <si>
    <t>布艺：布老虎、笔袋</t>
  </si>
  <si>
    <t>130mm×160mm黄色平纹针织汗布1块，100mm×120mm大红网纹针织汗布1块，涤纶棉15g；200mm×250mm棉质牛仔布或厚卡其布1块，250mm大红色拉链1根，3#手针1枚，深色涤棉线1支/4人</t>
  </si>
  <si>
    <t>L16-8</t>
  </si>
  <si>
    <t>*布艺：电话机座垫</t>
  </si>
  <si>
    <t>200mm×500mm浅灰色针织立绒1块， 40mm×1000mm深灰色滚条1条，深灰色涤棉线1支/2</t>
  </si>
  <si>
    <t>L16-9</t>
  </si>
  <si>
    <t>*布艺：多用手袋</t>
  </si>
  <si>
    <t>400mm×400mm白底青花棉布1块，400mm×400mm蓝色卡其布1块，40mm×1300mm深蓝色滚条1条，3#×1000mm蓝色针织绳1根，外径20mm内径5mm带孔小木珠2粒</t>
  </si>
  <si>
    <t>L16-10</t>
  </si>
  <si>
    <t>*布艺：旅游包</t>
  </si>
  <si>
    <t>600mm×700mm薄型棉质牛仔布1块，30mm×1500mm黑色背带1根，40mm×1500mm黑色尼龙滚条1条，长250mm粗、细拉链各1根，宽度与背带一致的背带调节扣和双肩调节扣各1副</t>
  </si>
  <si>
    <t>L16-11</t>
  </si>
  <si>
    <t>园艺：吊兰</t>
  </si>
  <si>
    <t>腐殖土500g，珍珠岩100g，河沙100g，3寸配碎瓦片的塑料花盆1个，吊兰2株，pH试纸1包/班，网格状窗纱1片</t>
  </si>
  <si>
    <t>L16-12</t>
  </si>
  <si>
    <t>广泛PH试纸</t>
  </si>
  <si>
    <t>80张/包</t>
  </si>
  <si>
    <t>L16-13</t>
  </si>
  <si>
    <t>园艺：富贵竹</t>
  </si>
  <si>
    <t>长300mm以上健壮金边富贵竹1根</t>
  </si>
  <si>
    <t>每人一套      部分共用</t>
  </si>
  <si>
    <t>L16-14</t>
  </si>
  <si>
    <t>吲哚乙酸</t>
  </si>
  <si>
    <t>0.5g</t>
  </si>
  <si>
    <t>每班0.5g</t>
  </si>
  <si>
    <t>L16-15</t>
  </si>
  <si>
    <t>*布艺：立体玩具</t>
  </si>
  <si>
    <t>200mm×200mm粉红或深天蓝色针织立绒1块，150mm长红或蓝色丝带1根，80mm×150mm白色针织立绒1块，义眼1对，珍珠棉15g</t>
  </si>
  <si>
    <t>劳动技术(科教版)  七年级</t>
  </si>
  <si>
    <t>L17</t>
  </si>
  <si>
    <t>木工：杯垫、十字结构</t>
  </si>
  <si>
    <t>5mm×80mm×165mm桐木1块8mm×24mm×100mm白松2块，8mm×24mm×100mm白松（预钻φ6mm中心孔）1块</t>
  </si>
  <si>
    <t>L17-1</t>
  </si>
  <si>
    <t>木工：相架、卡通装饰物          “狮子”</t>
  </si>
  <si>
    <t>5mm×25mm×255mm白松2块，5mm×22mm×265mm白松2块，5mm×36mm×190mm白松1块，5mm×5mm×50mm白松1块，90mm×130mm白松三夹板1块，40mm×140mm白松三夹板1块，配木螺钉的小号搭子4个，90mm×130mm涤纶片1块，1.2cm～1.4cm小钉16个φ40mm×60mm白松圆木1块，150mm×150mm深色、浅色白松三夹板各1块</t>
  </si>
  <si>
    <t>L17-2</t>
  </si>
  <si>
    <t>木工：活动挂物架</t>
  </si>
  <si>
    <t>150mm×150mm深色、浅色白松三夹板各1块，5mm×15mm×210mm白松5块，4mm×20mm×180mm白松3块，10mm×25mm×70mm白松1块，φ20mm×30mm白松圆木7块，φ3mm×15mm沉头木螺钉5个，φ3mm×20mm沉头木螺钉7个，配木螺钉的小号吊环3个</t>
  </si>
  <si>
    <t>L17-3</t>
  </si>
  <si>
    <t>金属丝工艺：铁丝连接、铜丝画“虎”、智力套环</t>
  </si>
  <si>
    <t>18#、22# 500mm铁丝各1根φ1.5mm×500mm铜丝1根，100mm×200mm云纹纸1张14#×700mm铁丝1根</t>
  </si>
  <si>
    <t>L17-4</t>
  </si>
  <si>
    <t>金属丝工艺：自行车模型</t>
  </si>
  <si>
    <t>16#×1800mm铁丝1根，22#×400mm铁丝1根，内径1.5mm×400mm单股导线1根，内径1.5mm×100mm双股导线1根，外径10mm、内径1.5mm、厚3mm中间有槽（槽深3mm）的轮盘1个，φ20mm橡筋圈1根，内径1.5mm×100mm护套线1根</t>
  </si>
  <si>
    <t>L17-5</t>
  </si>
  <si>
    <t>*园艺：插花造型</t>
  </si>
  <si>
    <t>70mm×80mm×110mm绿色插花花泥</t>
  </si>
  <si>
    <t>L17-6</t>
  </si>
  <si>
    <t>*木工：书报架</t>
  </si>
  <si>
    <t>3mm×26mm×250mm白松11根，3mm×50mm×400mm白松4根</t>
  </si>
  <si>
    <t>L17-7</t>
  </si>
  <si>
    <t>*木工：小饰件</t>
  </si>
  <si>
    <t>8mm×75mm×200mm白松1块，5mm×60mm×60mm白松1块，5mm×50mm×80mm白松1块，5mm×80mm×120mm白松1块，5mm×80mm×140mm白松1块，12mm×12mm×160mm白松1块</t>
  </si>
  <si>
    <t>L17-8</t>
  </si>
  <si>
    <t>*金属丝工艺：铁丝造型</t>
  </si>
  <si>
    <t>16#×2000mm铁丝1根， 22#×1000mm铁丝1根</t>
  </si>
  <si>
    <t>劳动技术(科教版)  八年级</t>
  </si>
  <si>
    <t>L18</t>
  </si>
  <si>
    <t>放大电路应用：焊接技术</t>
  </si>
  <si>
    <t>线路板1块,电阻30KΩ 2个,电阻100Ω 2个,电容33μf 2个,三极管2个,发光管2个，2节7号电池盒1组</t>
  </si>
  <si>
    <t>L18-1</t>
  </si>
  <si>
    <t>电子控制电路应用：简易声控电路</t>
  </si>
  <si>
    <t>9013三极管2个,线路板带芯片，MXO小型扬声器，电源开关1X1，按钮开关6X6X9.5.电容 22 μF，27MM蜂鸣器带导线，15M电阻，3MM发光管，塑料外壳，电池极片螺丝1套，5MM导线2根</t>
  </si>
  <si>
    <t>简易声控电路</t>
  </si>
  <si>
    <t>L18-1.1</t>
  </si>
  <si>
    <t>R1.15M棕绿兰，R2.51K绿棕橙，V1.V2 9013， V3 9013，C电容 22 μF，D5MM发光管，GR51光敏电阻，蜂鸣片总成，MXO扬声器，K.开关，4.5X6.5线路板，7号电池盒，7号电池二节，裸铜丝二根，518芯片</t>
  </si>
  <si>
    <t>简易声、光控电路</t>
  </si>
  <si>
    <t>L18-2</t>
  </si>
  <si>
    <t>*放大电路应用：音乐门铃</t>
  </si>
  <si>
    <t>按钮1只，音乐片1块，电池触片1套，扬声器1个，103电容1只，9013三极管1只，塑料外壳1个</t>
  </si>
  <si>
    <t>L18-3</t>
  </si>
  <si>
    <t>电子控制电路应用：简易光控电路</t>
  </si>
  <si>
    <t>R1 10K棕黑橙，R1 10K棕黑橙，R3 360K 橙兰黄，V2 8050， V3 8050，V1 2DU 光敏管，RP 可变电阻 C1 51P， C22-100 μF， S 1X1开关 28mm扬声器，7号电池弹簧，导线4根，2.5*5螺丝，塑料外壳1个</t>
  </si>
  <si>
    <t>L18-4</t>
  </si>
  <si>
    <t>放大电路应用：三极管放大电路</t>
  </si>
  <si>
    <t>518型鸟鸣叫声音乐集成电路1块，0.01μf电容器1个，9013三极管1个，2英寸8Ω扬声器1个，小型按钮开关1个，250mm红色、蓝色软导线各1根，2节5号电池盒1组</t>
  </si>
  <si>
    <t>劳动技术(上教版)六年级</t>
  </si>
  <si>
    <t>L6</t>
  </si>
  <si>
    <t>工艺：剪贴、削粘、雕刻</t>
  </si>
  <si>
    <t>竹制牙签36根，φ100mm×15mm石膏板1块，16开黑卡纸2张</t>
  </si>
  <si>
    <t>L6-1</t>
  </si>
  <si>
    <t>陶艺：捏、盘、拼、印坯</t>
  </si>
  <si>
    <t>500g陶泥2袋</t>
  </si>
  <si>
    <t>L6-2</t>
  </si>
  <si>
    <t>结艺：实用结、中国结、   编织</t>
  </si>
  <si>
    <t>3种颜色丝质中国结绳1.5m、1.8m、8m各1根，0.5m细金丝1根，1m丝质鞭炮结绳1根，小挂件、小珠子2套，金属圆环1个</t>
  </si>
  <si>
    <t>L6-3</t>
  </si>
  <si>
    <t>布艺：裁剪、缝制、装饰</t>
  </si>
  <si>
    <t>700mm×500mm彩色布料2块，2.5m丝带1根， 十字线1支</t>
  </si>
  <si>
    <t>劳动技术(上教版)              七年级</t>
  </si>
  <si>
    <t>L7（1）</t>
  </si>
  <si>
    <t>木工：笔筒</t>
  </si>
  <si>
    <t>120mm×8mm×2mm小木片100片, 500mm×10mm×10mm木条1根</t>
  </si>
  <si>
    <t>L7（2）</t>
  </si>
  <si>
    <t>细木板</t>
  </si>
  <si>
    <t>木工：笔筒(靠模板）200mm×300mm×16mm</t>
  </si>
  <si>
    <t>适量</t>
  </si>
  <si>
    <t>L7-1</t>
  </si>
  <si>
    <t>木工：小木屋</t>
  </si>
  <si>
    <t>160mm×120mm×4mm和120mm×100mm×4mm桐木板各2块</t>
  </si>
  <si>
    <t>L7-2</t>
  </si>
  <si>
    <t>木工：框架结构</t>
  </si>
  <si>
    <t>250mm×70mm×3.5mm桐木板材1块，250mm×70mm×1.5mm桐木板1块，6mm×6mm×200mm桐木条2根</t>
  </si>
  <si>
    <t>L7-3</t>
  </si>
  <si>
    <t>金属丝小车</t>
  </si>
  <si>
    <t>18#×1800mm镀锌铁丝1根，16#×100mm镀锌铁丝1根，内径1.15mm、长400mm单股导线1根，内径1mm、长1000mm护套线1根，外径10mm、内径1.5mm、厚3mm中间有槽（槽深3mm）的轮盘1个, φ20mm×1mm橡筋圈1根，φ2mm×1000mm黄色热塑管2根</t>
  </si>
  <si>
    <t>劳动技术(上教版)          八年级</t>
  </si>
  <si>
    <t>L8</t>
  </si>
  <si>
    <t>闪光音乐门铃电路</t>
  </si>
  <si>
    <t>15KΩ、180KΩ、430KΩ电阻器各1个，5600PF电容器1个，红、绿、黄三色发光二极管各4个，9013三极管1个，0.25W 8Ω扬声器1个，拨动开关1个， 触发开关1个，单芯硬线20mm，自攻螺丝5个，印刷电路板1块，门铃外壳1个，电池极片6片，弹簧3根，3节5号电池盒1组</t>
  </si>
  <si>
    <t>L8-1</t>
  </si>
  <si>
    <t>调光电路与声控电路</t>
  </si>
  <si>
    <t>1KΩ、2.7KΩ、5.1KΩ、10KΩ、12KΩ五种电阻器各1个，0.1uF、10uF、100uF、200uF电容器各1个，1KΩ电位器1个，1N4148二极管1个，9014、9014C、D882三种三极管各1个，叮咚门铃音乐集成电路1块，3W 6.3V螺口小灯泡1个，螺口小灯座1个，印刷电路板1块，4节5号电池盒1组，S11×1、S22×2开关各1个，蜂鸣片1片， 螺丝钉 1个，导线适量</t>
  </si>
  <si>
    <t>劳动技术           （实验材料）</t>
  </si>
  <si>
    <t>L12</t>
  </si>
  <si>
    <t>细铁丝</t>
  </si>
  <si>
    <t>18#，20m/卷</t>
  </si>
  <si>
    <t>L12-1</t>
  </si>
  <si>
    <t>20#，20m/卷</t>
  </si>
  <si>
    <t>L12-2</t>
  </si>
  <si>
    <t>L12-3</t>
  </si>
  <si>
    <t>焊锡丝</t>
  </si>
  <si>
    <t>φ1mm,长20m</t>
  </si>
  <si>
    <t>L12-4</t>
  </si>
  <si>
    <t>松香</t>
  </si>
  <si>
    <t>250g/袋</t>
  </si>
  <si>
    <t>L12-6</t>
  </si>
  <si>
    <t>脱脂粗棉线</t>
  </si>
  <si>
    <t>白色，长25m</t>
  </si>
  <si>
    <t>L12-7</t>
  </si>
  <si>
    <t>L12-9</t>
  </si>
  <si>
    <t>L12-10</t>
  </si>
  <si>
    <t>砂纸</t>
  </si>
  <si>
    <t>粗</t>
  </si>
  <si>
    <t>张</t>
  </si>
  <si>
    <t>L12-11</t>
  </si>
  <si>
    <t>细</t>
  </si>
  <si>
    <t>劳动技术(科教版)           高一年级</t>
  </si>
  <si>
    <t>L19</t>
  </si>
  <si>
    <t>工艺笔插　</t>
  </si>
  <si>
    <t>铝板一块6mm×50mm×140mm；圆钢一块 ￠6mm×50mm；压簧一根 ￠8mm×1mm×50mm；塑料笔插一只；塑料饰件一套（三件）</t>
  </si>
  <si>
    <t>1人1套</t>
  </si>
  <si>
    <t>L19-1</t>
  </si>
  <si>
    <t>步行机器人</t>
  </si>
  <si>
    <t>ABS塑料步行机器人配套零件20个</t>
  </si>
  <si>
    <t>每人1套      部分共用</t>
  </si>
  <si>
    <t>劳动技术(科教版)                高二年级</t>
  </si>
  <si>
    <t>L20</t>
  </si>
  <si>
    <t>光电自动循迹小车（含自动跟踪小车）</t>
  </si>
  <si>
    <t>300Ω电阻器6个，10KΩ电阻器2个，50KΩ电阻器2个，LM393电压比较器1个，φ3红外线发光管2个，φ3红外线接收管2个，8050 NPN型三极管2个，φ3普通发光管2个，1×7红、黑导线500mm各1根；φ3黑套管20mm 1根，变速齿轮箱2个，小车底盘1个，大前轮2个，后轮1个，支架2根，螺丝、螺帽8对，自攻螺钉6个，印刷电路板1块，4节5号电池盒1组</t>
  </si>
  <si>
    <t>无尘板消耗材料</t>
  </si>
  <si>
    <t>H31-12</t>
  </si>
  <si>
    <t>水溶性粉笔</t>
  </si>
  <si>
    <t>白色/20支</t>
  </si>
  <si>
    <t>学校根据需要选配</t>
  </si>
  <si>
    <t>H31-13</t>
  </si>
  <si>
    <t>彩色/20支</t>
  </si>
  <si>
    <t>H31-14</t>
  </si>
  <si>
    <t>笔套</t>
  </si>
  <si>
    <t>H31-15</t>
  </si>
  <si>
    <t>板擦</t>
  </si>
  <si>
    <t>无尘贴膜板用</t>
  </si>
  <si>
    <t>合计</t>
  </si>
  <si>
    <t>美术(上教版)         一年级第二学期</t>
  </si>
  <si>
    <t>M1</t>
  </si>
  <si>
    <t>M1-1</t>
  </si>
  <si>
    <t>M1-2</t>
  </si>
  <si>
    <t>M1-3</t>
  </si>
  <si>
    <t>M1-4</t>
  </si>
  <si>
    <t>M1-5</t>
  </si>
  <si>
    <t>M1-6</t>
  </si>
  <si>
    <t>M1-7</t>
  </si>
  <si>
    <t>丝带</t>
  </si>
  <si>
    <t>10mm×800mm</t>
  </si>
  <si>
    <t>M1-8</t>
  </si>
  <si>
    <t>金、银、黑、白、灰框各一，附带蓝丁胶</t>
  </si>
  <si>
    <t>美术(上教版)         二年级第二学期</t>
  </si>
  <si>
    <t>M2</t>
  </si>
  <si>
    <t>M2-1</t>
  </si>
  <si>
    <t>M2-2</t>
  </si>
  <si>
    <t>M2-3</t>
  </si>
  <si>
    <t>M2-4</t>
  </si>
  <si>
    <t>M2-5</t>
  </si>
  <si>
    <t>M2-6</t>
  </si>
  <si>
    <t>小弹簧</t>
  </si>
  <si>
    <t>长60mm</t>
  </si>
  <si>
    <t>M2-7</t>
  </si>
  <si>
    <t>拨浪鼓</t>
  </si>
  <si>
    <t>可拆装</t>
  </si>
  <si>
    <t>美术(上教版)         三年级第二学期</t>
  </si>
  <si>
    <t>M3</t>
  </si>
  <si>
    <t>M3-1</t>
  </si>
  <si>
    <t>M3-2</t>
  </si>
  <si>
    <t>M3-3</t>
  </si>
  <si>
    <t>M3-4</t>
  </si>
  <si>
    <t>M3-5</t>
  </si>
  <si>
    <t>M3-6</t>
  </si>
  <si>
    <t>6人1套</t>
  </si>
  <si>
    <t>M3-7</t>
  </si>
  <si>
    <t>M3-8</t>
  </si>
  <si>
    <t>M3-9</t>
  </si>
  <si>
    <t>美术(书画版)         一年级第二学期</t>
  </si>
  <si>
    <t>M12</t>
  </si>
  <si>
    <t>M12-1</t>
  </si>
  <si>
    <t>M12-2</t>
  </si>
  <si>
    <t>M12-3</t>
  </si>
  <si>
    <t>M12-4</t>
  </si>
  <si>
    <t>M12-5</t>
  </si>
  <si>
    <t>M12-6</t>
  </si>
  <si>
    <t>M12-7</t>
  </si>
  <si>
    <t>美术(书画版)         二年级第二学期</t>
  </si>
  <si>
    <t>M22</t>
  </si>
  <si>
    <t>M22-1</t>
  </si>
  <si>
    <t>M22-2</t>
  </si>
  <si>
    <t>M22-3</t>
  </si>
  <si>
    <t>美术(书画版)         三年级第二学期</t>
  </si>
  <si>
    <t>M32</t>
  </si>
  <si>
    <t>M32-1</t>
  </si>
  <si>
    <t>M32-2</t>
  </si>
  <si>
    <t>M32-3</t>
  </si>
  <si>
    <t>M32-4</t>
  </si>
  <si>
    <t>签字笔</t>
  </si>
  <si>
    <t>MHX-1</t>
  </si>
  <si>
    <t>40g/支</t>
  </si>
  <si>
    <t>书画版 上教版</t>
  </si>
  <si>
    <t>MHX-6</t>
  </si>
  <si>
    <t>MHX-7</t>
  </si>
  <si>
    <t>油性油墨</t>
  </si>
  <si>
    <t>桔红、中黄、湖蓝3色，100mL/支</t>
  </si>
  <si>
    <t>MHX-8</t>
  </si>
  <si>
    <t>MHX-8.1</t>
  </si>
  <si>
    <t>MHX-8.2</t>
  </si>
  <si>
    <t>MHX-8.3</t>
  </si>
  <si>
    <t>MHX-8.4</t>
  </si>
  <si>
    <t>MHX-8.5</t>
  </si>
  <si>
    <t>书画版</t>
  </si>
  <si>
    <t>MHC-17</t>
  </si>
  <si>
    <t>MHC-20</t>
  </si>
  <si>
    <t>道法(人教版)         一年级第二学期</t>
  </si>
  <si>
    <t>RJ1-2</t>
  </si>
  <si>
    <t>道德与法治</t>
  </si>
  <si>
    <t>1、220克16K彩色印刷白卡纸1张；2、80g彩纸蓝色黄色各1张；3、风车杆组件1套；4、120克16K彩纸3张；5、Ф16×40塑料指偶套4个；6、Φ5×600红色鞋带1根；7、Ф50×38塑料听筒2个；8、塑料Ф50×7塑料压圈2个；9、Ф6塑料珠子2个；10、棉线4米；11、80×80半透明纸2张；12、120克双胶纸说明书1册；13、220克16K彩色印刷封面1张</t>
  </si>
  <si>
    <t>道法(人教版)         二年级第二学期</t>
  </si>
  <si>
    <t>RJ2-2</t>
  </si>
  <si>
    <t>1、220克16K彩色印刷白卡纸5张；2、Ф10塑料揿钮1对；3、70克180×180彩纸红黄蓝绿色各1张；4、250×130塑料片1块；5、Ф95塑料盆1个；6、约200克种植土1袋；7、香葱种子5颗；8、Ф28×20塑料毽子底托1个；9、绒鸡毛5根；10、Ф28×1铁垫圈2个；11、Ф2×15塑料插销1个；12、Ф30×70塑料蝉身1个；13、Ф32×9塑料蝉头1个；14、Ф20×135塑料棒1根；15、300长琴线1根；16、火柴棒1根；17、120克Ф45牛皮纸1张；18、5×100双面胶2根；19、37×26×15塑料底座3个；20、Ф20带背胶尼龙粘扣2对；21、5×60双面胶4根；22、120克双胶纸说明书1册；23、220克16K彩色印刷封面1张</t>
  </si>
  <si>
    <t>道法(人教版)         三年级第二学期</t>
  </si>
  <si>
    <t>RJ3-2</t>
  </si>
  <si>
    <t>1、220克16K彩色印刷白卡纸7张；2、16K彩色印刷不干胶2张；3、128克8K彩色印刷铜版纸1张；4、Ф18×30红、黄、蓝、绿四色跳棋各1个；5、边12骰子1个；6、Ф35塑料环扣1个；7、5×100双面胶5根；8、270×195×2黑色毛毡布1块；9、195×135×1红色黄色蓝色毛毡布各1块；10、120克双胶纸说明书1册；11、220克16K彩色印刷封面1张</t>
  </si>
  <si>
    <t>道法(人教版)         四年级第二学期</t>
  </si>
  <si>
    <t>RJ4-2</t>
  </si>
  <si>
    <t>1、220克16K彩色印刷白卡纸14张；2、Ф10塑料揿钮2对；3、32K彩色印刷不干胶1张；4、16K彩色印刷不干胶2张；5、128克8K彩色印刷铜版纸1张；6、5×100双面胶6根；7、Ф10金属揿钮1对；8、塑料立杆1根；9、塑料顶针1根；10、120克双胶纸说明书1册；11、220克16K彩色印刷封面1张</t>
  </si>
  <si>
    <t>道法(人教版)         五年级第二学期</t>
  </si>
  <si>
    <t>RJ5-2</t>
  </si>
  <si>
    <t>1、220克16K彩色印刷白卡纸15张；2、220克32K彩色印刷白卡纸2张
3、Ф35塑料环扣2个；4、32K彩色印刷不干胶2张；5、64K彩色印刷不干胶1张；6、120克双胶纸说明书1册；7、220克16K彩色印刷封面1张</t>
  </si>
  <si>
    <t>自然(科教版)            一年级第二学期</t>
  </si>
  <si>
    <t>Z12</t>
  </si>
  <si>
    <t>各种各样的纸</t>
  </si>
  <si>
    <t>64开毛边纸、绿色皱纸、硬板纸、半透明纸、蜡光纸（红、黄）、耐火纸、夜光纸、家具纸、清洁纸各1张</t>
  </si>
  <si>
    <t>Z12-1</t>
  </si>
  <si>
    <t>玩磁铁小游戏</t>
  </si>
  <si>
    <t>底座1个,立杆1根,内径7.8mm外径17.5mm厚3.5mm磁环4个</t>
  </si>
  <si>
    <t>Z12-2</t>
  </si>
  <si>
    <t>五彩缤纷的衣料</t>
  </si>
  <si>
    <t>100mm×100mm不上浆棉布、绸料、全毛毛料各1块，棉花、丝绵、羊毛各1包</t>
  </si>
  <si>
    <t>Z12-3</t>
  </si>
  <si>
    <t>制作橡筋琴</t>
  </si>
  <si>
    <t>3mm×8mm×50mm桐木 2块
φ2、φ3、φ4、φ5橡筋各1根</t>
  </si>
  <si>
    <t>Z12-4</t>
  </si>
  <si>
    <t>制作万花筒</t>
  </si>
  <si>
    <t>47mm×40mm平面镜2块（用于制作偶镜），38mm×100mm平面镜3块（用于制作万花筒）</t>
  </si>
  <si>
    <t>自然(科教版)            二年级第二学期</t>
  </si>
  <si>
    <t>Z22</t>
  </si>
  <si>
    <t>制作小帆船</t>
  </si>
  <si>
    <t>20mm×70mm×150mm软性无屑泡沫“EPE”1块（切割成船体的形状），φ2mm×150mm竹丝1根，φ20mm垫圈1个，32开薄纸1张</t>
  </si>
  <si>
    <t>Z22-1</t>
  </si>
  <si>
    <t>制作风帆车</t>
  </si>
  <si>
    <t>140mm×60mm带孔塑料瓦楞板（横、竖楞）各1张（长方形孔在20mm处），φ24mm塑料轮子4个，100mm×80mm风帆1张，长70mm铁丝2根（直径根据轮子轴孔决定，可插在瓦楞板孔中），φ2mm×120mm竹丝1根（可插在底座中），φ15mm风帆底座1个</t>
  </si>
  <si>
    <t>Z22-2</t>
  </si>
  <si>
    <t>比较不同材料的特点</t>
  </si>
  <si>
    <t>50mm×50mm×5mm松木片、樟木片、桐木片、柚木片各1片，分开包装</t>
  </si>
  <si>
    <t>Z22-3</t>
  </si>
  <si>
    <t>拆衣料</t>
  </si>
  <si>
    <t>100mm×100mm,粗泥、薄丝绸、牛仔布各1块</t>
  </si>
  <si>
    <t>自然(科教版)            三年级第二学期</t>
  </si>
  <si>
    <t>Z32</t>
  </si>
  <si>
    <t>脚手架的学问</t>
  </si>
  <si>
    <t>φ3mm×240mm竹棒12根，长150mm的金属扎带12根</t>
  </si>
  <si>
    <t>Z32-1</t>
  </si>
  <si>
    <t>播种</t>
  </si>
  <si>
    <t>牵牛花种子3粒，培养土1袋，颗粒肥料，塑料小花盆1个</t>
  </si>
  <si>
    <t>自然(科教版)            四年级第二学期</t>
  </si>
  <si>
    <t>Z42</t>
  </si>
  <si>
    <t>制作简易望远镜</t>
  </si>
  <si>
    <t>φ20mm,F90的凸透镜1块,
φ12mm,F40的凹透镜1块
250g涂布-32K望远镜卡纸1张</t>
  </si>
  <si>
    <t>Z42-1</t>
  </si>
  <si>
    <t>制作电磁铁</t>
  </si>
  <si>
    <t>φ0.1mm×1500mm 的塑包线1根，3寸铁钉1枚，1节5号电池盒1个</t>
  </si>
  <si>
    <t>自然(牛津版)            一年级第二学期</t>
  </si>
  <si>
    <t>Z1</t>
  </si>
  <si>
    <t>64开毛边纸、硬板纸、半透明纸、皱纸、描图纸、热敏记录纸、单面打印纸、牛皮纸各1张</t>
  </si>
  <si>
    <t>自然(牛津版)            二年级第二学期</t>
  </si>
  <si>
    <t>Z2</t>
  </si>
  <si>
    <t>发芽比较和种太阳花</t>
  </si>
  <si>
    <t>太阳花种子，绿豆、小麦、玉米、花生等种子，400克培养土，塑料小花盆1个</t>
  </si>
  <si>
    <t>自然                 （实验材料）</t>
  </si>
  <si>
    <t>H12</t>
  </si>
  <si>
    <t>H12-1</t>
  </si>
  <si>
    <t>H12-1.1</t>
  </si>
  <si>
    <t>22#，20m/卷</t>
  </si>
  <si>
    <t>H12-1.2</t>
  </si>
  <si>
    <t>24#，20m/卷</t>
  </si>
  <si>
    <t>H12-2</t>
  </si>
  <si>
    <t>竹签</t>
  </si>
  <si>
    <t>φ2mm×20cm，100根/袋</t>
  </si>
  <si>
    <t>H12-3</t>
  </si>
  <si>
    <t>陶土</t>
  </si>
  <si>
    <t>H12-4</t>
  </si>
  <si>
    <t>H12-5</t>
  </si>
  <si>
    <t>橡筋</t>
  </si>
  <si>
    <t>50根/袋</t>
  </si>
  <si>
    <t>H12-6</t>
  </si>
  <si>
    <t>橡筋丝</t>
  </si>
  <si>
    <t>1mm×1mm×250mm，50根/袋</t>
  </si>
  <si>
    <t>H12-7</t>
  </si>
  <si>
    <t>H12-7.1</t>
  </si>
  <si>
    <t>0.4公斤,大桶装</t>
  </si>
  <si>
    <t>桶</t>
  </si>
  <si>
    <t>H12-8</t>
  </si>
  <si>
    <t>小电珠</t>
  </si>
  <si>
    <t>2.5v,25个/盒</t>
  </si>
  <si>
    <t>H12-8.1</t>
  </si>
  <si>
    <t>1.5v,25个/盒</t>
  </si>
  <si>
    <t>H12-9</t>
  </si>
  <si>
    <t>导线</t>
  </si>
  <si>
    <t>200mm，50根/袋</t>
  </si>
  <si>
    <t>H12-10</t>
  </si>
  <si>
    <t>塑包线</t>
  </si>
  <si>
    <t>单股5m，直径0.05mm及0.1mm各100根</t>
  </si>
  <si>
    <t>H12-12</t>
  </si>
  <si>
    <t>白蜡块</t>
  </si>
  <si>
    <t>10块/袋</t>
  </si>
  <si>
    <t>H12-12.1</t>
  </si>
  <si>
    <t>白蜡烛</t>
  </si>
  <si>
    <t>10根/袋</t>
  </si>
  <si>
    <t>H12-13</t>
  </si>
  <si>
    <t>透明方格纸</t>
  </si>
  <si>
    <t>170mm×220mm，内画10mm×10mm的方格,50张/袋</t>
  </si>
  <si>
    <t>H12-14</t>
  </si>
  <si>
    <t>黏土</t>
  </si>
  <si>
    <t>H12-15</t>
  </si>
  <si>
    <t>H12-16</t>
  </si>
  <si>
    <t>培养土</t>
  </si>
  <si>
    <t>H12-17</t>
  </si>
  <si>
    <t>各种种子1</t>
  </si>
  <si>
    <t>槐树、蒲公英</t>
  </si>
  <si>
    <t>H12-18</t>
  </si>
  <si>
    <t>各种种子2</t>
  </si>
  <si>
    <t>赤豆、绿豆、蚕豆、黄豆、黑豆、白芸豆、西瓜籽、南瓜籽</t>
  </si>
  <si>
    <t>H12-19</t>
  </si>
  <si>
    <t>橡皮泥</t>
  </si>
  <si>
    <t>50g</t>
  </si>
  <si>
    <t>H12-20</t>
  </si>
  <si>
    <t>H12-21</t>
  </si>
  <si>
    <t>吸管</t>
  </si>
  <si>
    <t>直管吸管100根</t>
  </si>
  <si>
    <t>H12-22</t>
  </si>
  <si>
    <t>H12-23</t>
  </si>
  <si>
    <t>回形针</t>
  </si>
  <si>
    <t>100个/盒</t>
  </si>
  <si>
    <t>H12-24</t>
  </si>
  <si>
    <t>大头针</t>
  </si>
  <si>
    <t>2号，50g/盒</t>
  </si>
  <si>
    <t>H12-25</t>
  </si>
  <si>
    <t>图钉</t>
  </si>
  <si>
    <t>H12-26</t>
  </si>
  <si>
    <t>劳动技术             四年级二学期</t>
  </si>
  <si>
    <t>L14</t>
  </si>
  <si>
    <t>材料与工具</t>
  </si>
  <si>
    <t>φ1.2mm×600mm铁丝1根，φ1mm×100mm铜、铁、钢、不锈钢丝各1根</t>
  </si>
  <si>
    <t>L14-1</t>
  </si>
  <si>
    <t>衣架模型</t>
  </si>
  <si>
    <t>φ1.2mm×600mm铁丝1根</t>
  </si>
  <si>
    <t>L14-2</t>
  </si>
  <si>
    <t>打蛋器</t>
  </si>
  <si>
    <t>塑料柄1个，与塑料柄配套的不锈钢丝3根，与塑料柄配套的金属套1个</t>
  </si>
  <si>
    <t>L14-3</t>
  </si>
  <si>
    <t>锅盖架模型</t>
  </si>
  <si>
    <t>L14-4</t>
  </si>
  <si>
    <t>垃圾袋架模型</t>
  </si>
  <si>
    <t>L14-5</t>
  </si>
  <si>
    <t>模型机械手</t>
  </si>
  <si>
    <t>8mm×8mm×200mm木棒（带孔）1根，配套铁片2块，φ1mm×350mm铁丝1根，大头针4枚，橡筋1根</t>
  </si>
  <si>
    <t>L14-6</t>
  </si>
  <si>
    <t>橡筋动力模型</t>
  </si>
  <si>
    <t>螺旋桨1个，塑料机身1根，与螺旋桨配套的钢丝勾1根，φ1.5mm×80mm轴2根，φ3mm×70mm轴套2个，φ25mm车轮4个，15mm×70mm×150mm软性无屑泡沫“EPE”1块，370mm铁丝一根、大号橡筋2根(与卡纸配套)</t>
  </si>
  <si>
    <t>L14-7</t>
  </si>
  <si>
    <t>看图与表达</t>
  </si>
  <si>
    <t>L14-8</t>
  </si>
  <si>
    <t>设想与选择</t>
  </si>
  <si>
    <t>劳动技术             五年级二学期</t>
  </si>
  <si>
    <t>L15</t>
  </si>
  <si>
    <t>300mm导线1根，2.2V小电珠1个，90mm×130mm卡纸1张，回形针2枚，橡筋2根</t>
  </si>
  <si>
    <t>L15-1</t>
  </si>
  <si>
    <t>5mm×70mm×70mm木板1块，木夹子1个，φ1mm×100mm铁丝1根，导线200mm，2.2V小电珠1个，8mmx8mmx20mm小木块1块，铝片1片.塑料片1片.回型针2枚.图钉2枚</t>
  </si>
  <si>
    <t>L15-2</t>
  </si>
  <si>
    <t>套“银蛇”游戏</t>
  </si>
  <si>
    <t>1.2V带线红色发光二极管1个，              φ1.5mm×600mm铁丝1根，600mm导线1根，5mm×70mm×80mm桐木板1块（打灯座孔），2节5号电池盒1组（配套自攻螺丝2个），8mm×8mm×20mm木块3块，图钉3枚</t>
  </si>
  <si>
    <t>L15-3</t>
  </si>
  <si>
    <t>电磁钓“鱼”竿</t>
  </si>
  <si>
    <t>8mm×8mm×300mm木条1根，60mm×8mm铜片1片，80mm长铁钉1个，φ0.5mm×4000mm漆包线1根，内径与铁钉配合的塑料管1根， 1节5号电池盒1个（配套自攻螺丝2个），回型针5枚，图钉1枚(与卡纸配套)</t>
  </si>
  <si>
    <t>L15-4</t>
  </si>
  <si>
    <t>电动小车</t>
  </si>
  <si>
    <t>8mm×8mm×200mm木条1根，M2.5螺钉3个，M2.5螺母3个，6mm长自攻螺钉2个，  φ25mm×2mm车轮4个，φ1.5mm×50mm车轴1根，φ3mm×50mm轴套1个，130电动机1个，长400mm导线1根，8mm×150mm、8mm×70mm铁片各1块， 1节5号电池盒1个，图钉1枚，铜片1片</t>
  </si>
  <si>
    <t>L15-5</t>
  </si>
  <si>
    <t>调光小台灯</t>
  </si>
  <si>
    <t>5mm×70mm×80mm桐木板1块（打灯座孔），100mm铅笔芯1根，8mm×80mm铁皮1片，1.2V带焊接电线小电珠1个，M2.5螺钉1枚，吸管1根，8mmx8mmx20mm小木块3块,自攻螺丝2枚</t>
  </si>
  <si>
    <t>L15-6</t>
  </si>
  <si>
    <t>红绿灯模型</t>
  </si>
  <si>
    <t>5mm×60mm×125mm桐木板1块，1.2V发光二极管(带绝缘线套)红、绿色各1个，200mm导线1根，M2.5螺钉1个，M2.5螺母1个，2节5号电池盒1组（配套自攻螺丝2个），吸管1根，10mm×40mm铁片1片，60mm×60mm铝片1片，8mm×8mm×20mm小木块3块(与卡纸配套)</t>
  </si>
  <si>
    <t>劳动技术             （实验材料）</t>
  </si>
  <si>
    <t>透明医用橡皮胶</t>
  </si>
  <si>
    <t>1.2mm,15m</t>
  </si>
  <si>
    <t>φ6mm，弯头，100根/袋</t>
  </si>
  <si>
    <t>H12-27</t>
  </si>
  <si>
    <t>科学与技术                        二年级第二学期</t>
  </si>
  <si>
    <t>K2</t>
  </si>
  <si>
    <t>望远镜</t>
  </si>
  <si>
    <t>凹透镜2块，凸透镜2块（与卡纸配套）</t>
  </si>
  <si>
    <t>科学与技术           二年级第二学期</t>
  </si>
  <si>
    <t>K2-1</t>
  </si>
  <si>
    <t>潜望镜</t>
  </si>
  <si>
    <t>塑料平面镜2块（与卡纸配套）</t>
  </si>
  <si>
    <t>K2-2</t>
  </si>
  <si>
    <t>砂和黏土</t>
  </si>
  <si>
    <t>200g粉状黏土和五彩细砂各1袋,胶水1瓶</t>
  </si>
  <si>
    <t>K2-3</t>
  </si>
  <si>
    <t>做冰箱贴</t>
  </si>
  <si>
    <t>片状软磁铁50mm×50mm</t>
  </si>
  <si>
    <t>科学与技术                     三年级第二学期</t>
  </si>
  <si>
    <t>K3</t>
  </si>
  <si>
    <t>筛网</t>
  </si>
  <si>
    <t>130mm×95mm×6mm厚塑料筛框1套，115mm×130mm疏密不同的软质窗纱2块，密:18目,疏:4目</t>
  </si>
  <si>
    <t>K3-1</t>
  </si>
  <si>
    <t>潜水艇</t>
  </si>
  <si>
    <t>带孔瓶塞1个，橡皮管1根长500mm，管塞1只</t>
  </si>
  <si>
    <t>科学与技术                     四年级第二学期</t>
  </si>
  <si>
    <t>K4</t>
  </si>
  <si>
    <t>70mm×120mm×20mm软性无屑泡沫“EPE”1块，15mm×100mm×5mm桐木片2片，2×150mm竹丝1根,竹丝座1只,32K彩纸1张,金属螺母1只,塑料水轮片2片,橡筋3根</t>
  </si>
  <si>
    <t>K4-1</t>
  </si>
  <si>
    <t>无土栽培</t>
  </si>
  <si>
    <t>塑料杯、陶粒、蛭石、太阳花种子、营养液</t>
  </si>
  <si>
    <t>1组1套</t>
  </si>
  <si>
    <t>K4-2</t>
  </si>
  <si>
    <t>制作调光台灯</t>
  </si>
  <si>
    <t>5mm×70mm×80mm木板， 100mm铅笔芯1根， 8mm×80mm铁皮1片，1.2V带焊接电线小电珠1个，导线1根，M2.5螺钉1枚，螺帽2个，2节5号电池盒1个 ，吸管1根，8x8x20mm小木块3块，自攻螺丝2枚</t>
  </si>
  <si>
    <t>科学与技术                   五年级第二学期</t>
  </si>
  <si>
    <t>K5-1</t>
  </si>
  <si>
    <t>自制机械手</t>
  </si>
  <si>
    <t>8mm×8mm×200mm木棒1根，铁片2块，Φ1mm×350mm铁丝1根，橡筋1根，大头针4根</t>
  </si>
  <si>
    <t>科学与技术            （实验材料）</t>
  </si>
  <si>
    <t>K12</t>
  </si>
  <si>
    <t>有机玻璃片</t>
  </si>
  <si>
    <t>100mm×100mm×2mm，磨光边,演示玻璃空气有力量实验</t>
  </si>
  <si>
    <t>片</t>
  </si>
  <si>
    <t>K12-1</t>
  </si>
  <si>
    <t>瓦楞纸</t>
  </si>
  <si>
    <t>16开，B楞，底纸的克数250g以上,50张/包</t>
  </si>
  <si>
    <t>K12-2</t>
  </si>
  <si>
    <t>手工纸</t>
  </si>
  <si>
    <t>各色，16开，70克,50张/包</t>
  </si>
  <si>
    <t>K12-2.1</t>
  </si>
  <si>
    <t>各色，16开，80克,50张/包</t>
  </si>
  <si>
    <t>K12-3</t>
  </si>
  <si>
    <t>蜡光纸</t>
  </si>
  <si>
    <t>K12-4</t>
  </si>
  <si>
    <t>K12-5</t>
  </si>
  <si>
    <t>牛皮纸</t>
  </si>
  <si>
    <t>K12-6</t>
  </si>
  <si>
    <t>K12-7</t>
  </si>
  <si>
    <t>吸油面纸</t>
  </si>
  <si>
    <t>测试物体的脂肪含量，50张/包</t>
  </si>
  <si>
    <t>K12-8</t>
  </si>
  <si>
    <t>铝箔</t>
  </si>
  <si>
    <t>宽300mm，5m/卷，食品包装级</t>
  </si>
  <si>
    <t>K12-9</t>
  </si>
  <si>
    <t>K12-10</t>
  </si>
  <si>
    <t>K12-11</t>
  </si>
  <si>
    <t>桐木条</t>
  </si>
  <si>
    <t>500mm×30mm×2mm，50条/包</t>
  </si>
  <si>
    <t>K12-12</t>
  </si>
  <si>
    <t>塑料车轮</t>
  </si>
  <si>
    <t>φ30mm，200个/袋</t>
  </si>
  <si>
    <t>K12-13</t>
  </si>
  <si>
    <t>K12-14</t>
  </si>
  <si>
    <t>铁片</t>
  </si>
  <si>
    <t>150mm×200mm×0.2mm</t>
  </si>
  <si>
    <t>K12-15</t>
  </si>
  <si>
    <t>铝片</t>
  </si>
  <si>
    <t>150mm×200mm×0.1mm</t>
  </si>
  <si>
    <t>K12-16</t>
  </si>
  <si>
    <t>K12-17</t>
  </si>
  <si>
    <t>K12-18</t>
  </si>
  <si>
    <t>K12-19</t>
  </si>
  <si>
    <t>K12-20</t>
  </si>
  <si>
    <t>K12-21</t>
  </si>
  <si>
    <t>K12-22</t>
  </si>
  <si>
    <t>单股5m，直径0.05及0.1mm各100根</t>
  </si>
  <si>
    <t>K12-23</t>
  </si>
  <si>
    <t>发光二极管</t>
  </si>
  <si>
    <t>1.1V，φ5mm,25个/盒</t>
  </si>
  <si>
    <t>K12-24</t>
  </si>
  <si>
    <t>K12-25</t>
  </si>
</sst>
</file>

<file path=xl/styles.xml><?xml version="1.0" encoding="utf-8"?>
<styleSheet xmlns="http://schemas.openxmlformats.org/spreadsheetml/2006/main">
  <numFmts count="1">
    <numFmt numFmtId="176" formatCode="0.00_);\(0.00\)"/>
  </numFmts>
  <fonts count="9">
    <font>
      <sz val="11"/>
      <color theme="1"/>
      <name val="宋体"/>
      <charset val="134"/>
      <scheme val="minor"/>
    </font>
    <font>
      <b/>
      <sz val="11"/>
      <name val="黑体"/>
      <family val="3"/>
      <charset val="134"/>
    </font>
    <font>
      <b/>
      <sz val="11"/>
      <color indexed="10"/>
      <name val="黑体"/>
      <family val="3"/>
      <charset val="134"/>
    </font>
    <font>
      <sz val="9"/>
      <name val="宋体"/>
      <charset val="134"/>
      <scheme val="minor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" fontId="1" fillId="3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4" fontId="1" fillId="3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0831实验材料-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S225"/>
  <sheetViews>
    <sheetView topLeftCell="A73" zoomScaleSheetLayoutView="100" workbookViewId="0">
      <selection sqref="A1:J1"/>
    </sheetView>
  </sheetViews>
  <sheetFormatPr defaultRowHeight="27.75" customHeight="1"/>
  <cols>
    <col min="1" max="1" width="15" style="24" customWidth="1"/>
    <col min="2" max="2" width="10" style="1" customWidth="1"/>
    <col min="3" max="3" width="20.875" style="24" customWidth="1"/>
    <col min="4" max="4" width="34.5" style="1" customWidth="1"/>
    <col min="5" max="5" width="5.5" style="24" customWidth="1"/>
    <col min="6" max="6" width="8.5" style="24" customWidth="1"/>
    <col min="7" max="7" width="13" style="24" customWidth="1"/>
    <col min="8" max="8" width="9.125" style="25" customWidth="1"/>
    <col min="9" max="9" width="8.875" style="26" customWidth="1"/>
    <col min="10" max="10" width="8.375" style="27" customWidth="1"/>
    <col min="11" max="250" width="9" style="1"/>
  </cols>
  <sheetData>
    <row r="1" spans="1:10" ht="51.95" customHeight="1">
      <c r="A1" s="33" t="s">
        <v>0</v>
      </c>
      <c r="B1" s="33"/>
      <c r="C1" s="33"/>
      <c r="D1" s="33"/>
      <c r="E1" s="33"/>
      <c r="F1" s="33"/>
      <c r="G1" s="33"/>
      <c r="H1" s="34"/>
      <c r="I1" s="35"/>
      <c r="J1" s="33"/>
    </row>
    <row r="2" spans="1:10" ht="27.75" customHeight="1">
      <c r="A2" s="36" t="s">
        <v>1</v>
      </c>
      <c r="B2" s="36"/>
      <c r="C2" s="36" t="s">
        <v>2</v>
      </c>
      <c r="D2" s="36"/>
      <c r="E2" s="36" t="s">
        <v>3</v>
      </c>
      <c r="F2" s="36"/>
      <c r="G2" s="36"/>
      <c r="H2" s="34" t="s">
        <v>4</v>
      </c>
      <c r="I2" s="37"/>
      <c r="J2" s="36"/>
    </row>
    <row r="3" spans="1:10" s="1" customFormat="1" ht="27.95" customHeight="1">
      <c r="A3" s="32" t="s">
        <v>5</v>
      </c>
      <c r="B3" s="32"/>
      <c r="C3" s="32"/>
      <c r="D3" s="2"/>
      <c r="E3" s="2"/>
      <c r="F3" s="2"/>
      <c r="G3" s="2"/>
      <c r="H3" s="3"/>
      <c r="I3" s="4"/>
      <c r="J3" s="2"/>
    </row>
    <row r="4" spans="1:10" s="1" customFormat="1" ht="27" customHeight="1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6" t="s">
        <v>11</v>
      </c>
      <c r="G4" s="7" t="s">
        <v>12</v>
      </c>
      <c r="H4" s="8" t="s">
        <v>13</v>
      </c>
      <c r="I4" s="9" t="s">
        <v>14</v>
      </c>
      <c r="J4" s="5" t="s">
        <v>15</v>
      </c>
    </row>
    <row r="5" spans="1:10" s="1" customFormat="1" ht="27" customHeight="1">
      <c r="A5" s="38" t="s">
        <v>411</v>
      </c>
      <c r="B5" s="5" t="s">
        <v>412</v>
      </c>
      <c r="C5" s="11" t="s">
        <v>82</v>
      </c>
      <c r="D5" s="11" t="s">
        <v>83</v>
      </c>
      <c r="E5" s="5" t="s">
        <v>84</v>
      </c>
      <c r="F5" s="5" t="s">
        <v>85</v>
      </c>
      <c r="G5" s="12">
        <v>2.8</v>
      </c>
      <c r="H5" s="13"/>
      <c r="I5" s="14">
        <f>H5*G5</f>
        <v>0</v>
      </c>
      <c r="J5" s="11"/>
    </row>
    <row r="6" spans="1:10" s="1" customFormat="1" ht="27" customHeight="1">
      <c r="A6" s="38"/>
      <c r="B6" s="5" t="s">
        <v>413</v>
      </c>
      <c r="C6" s="11" t="s">
        <v>186</v>
      </c>
      <c r="D6" s="11" t="s">
        <v>74</v>
      </c>
      <c r="E6" s="5" t="s">
        <v>56</v>
      </c>
      <c r="F6" s="5" t="s">
        <v>95</v>
      </c>
      <c r="G6" s="12">
        <v>22</v>
      </c>
      <c r="H6" s="13"/>
      <c r="I6" s="14">
        <f t="shared" ref="I6:I69" si="0">H6*G6</f>
        <v>0</v>
      </c>
      <c r="J6" s="11"/>
    </row>
    <row r="7" spans="1:10" s="1" customFormat="1" ht="27" customHeight="1">
      <c r="A7" s="38"/>
      <c r="B7" s="5" t="s">
        <v>414</v>
      </c>
      <c r="C7" s="11" t="s">
        <v>201</v>
      </c>
      <c r="D7" s="11" t="s">
        <v>94</v>
      </c>
      <c r="E7" s="5" t="s">
        <v>56</v>
      </c>
      <c r="F7" s="5" t="s">
        <v>75</v>
      </c>
      <c r="G7" s="12">
        <v>14.5</v>
      </c>
      <c r="H7" s="13"/>
      <c r="I7" s="14">
        <f t="shared" si="0"/>
        <v>0</v>
      </c>
      <c r="J7" s="11"/>
    </row>
    <row r="8" spans="1:10" s="1" customFormat="1" ht="27" customHeight="1">
      <c r="A8" s="38"/>
      <c r="B8" s="5" t="s">
        <v>415</v>
      </c>
      <c r="C8" s="11" t="s">
        <v>129</v>
      </c>
      <c r="D8" s="11" t="s">
        <v>130</v>
      </c>
      <c r="E8" s="5" t="s">
        <v>84</v>
      </c>
      <c r="F8" s="5" t="s">
        <v>188</v>
      </c>
      <c r="G8" s="12">
        <v>3.2</v>
      </c>
      <c r="H8" s="13"/>
      <c r="I8" s="14">
        <f t="shared" si="0"/>
        <v>0</v>
      </c>
      <c r="J8" s="11"/>
    </row>
    <row r="9" spans="1:10" s="1" customFormat="1" ht="27" customHeight="1">
      <c r="A9" s="38"/>
      <c r="B9" s="5" t="s">
        <v>416</v>
      </c>
      <c r="C9" s="11" t="s">
        <v>73</v>
      </c>
      <c r="D9" s="11" t="s">
        <v>94</v>
      </c>
      <c r="E9" s="5" t="s">
        <v>56</v>
      </c>
      <c r="F9" s="5" t="s">
        <v>95</v>
      </c>
      <c r="G9" s="12">
        <v>12.6</v>
      </c>
      <c r="H9" s="13"/>
      <c r="I9" s="14">
        <f t="shared" si="0"/>
        <v>0</v>
      </c>
      <c r="J9" s="11"/>
    </row>
    <row r="10" spans="1:10" s="1" customFormat="1" ht="27" customHeight="1">
      <c r="A10" s="38"/>
      <c r="B10" s="5" t="s">
        <v>417</v>
      </c>
      <c r="C10" s="11" t="s">
        <v>59</v>
      </c>
      <c r="D10" s="11" t="s">
        <v>60</v>
      </c>
      <c r="E10" s="5" t="s">
        <v>56</v>
      </c>
      <c r="F10" s="5" t="s">
        <v>95</v>
      </c>
      <c r="G10" s="12">
        <v>26.5</v>
      </c>
      <c r="H10" s="13"/>
      <c r="I10" s="14">
        <f t="shared" si="0"/>
        <v>0</v>
      </c>
      <c r="J10" s="11"/>
    </row>
    <row r="11" spans="1:10" s="1" customFormat="1" ht="27" customHeight="1">
      <c r="A11" s="38"/>
      <c r="B11" s="5" t="s">
        <v>418</v>
      </c>
      <c r="C11" s="11" t="s">
        <v>65</v>
      </c>
      <c r="D11" s="11" t="s">
        <v>66</v>
      </c>
      <c r="E11" s="5" t="s">
        <v>20</v>
      </c>
      <c r="F11" s="5" t="s">
        <v>67</v>
      </c>
      <c r="G11" s="12">
        <v>19.8</v>
      </c>
      <c r="H11" s="13"/>
      <c r="I11" s="14">
        <f t="shared" si="0"/>
        <v>0</v>
      </c>
      <c r="J11" s="11"/>
    </row>
    <row r="12" spans="1:10" s="1" customFormat="1" ht="27" customHeight="1">
      <c r="A12" s="38"/>
      <c r="B12" s="5" t="s">
        <v>419</v>
      </c>
      <c r="C12" s="11" t="s">
        <v>420</v>
      </c>
      <c r="D12" s="11" t="s">
        <v>421</v>
      </c>
      <c r="E12" s="5" t="s">
        <v>30</v>
      </c>
      <c r="F12" s="5" t="s">
        <v>31</v>
      </c>
      <c r="G12" s="12">
        <v>1.4</v>
      </c>
      <c r="H12" s="13"/>
      <c r="I12" s="14">
        <f t="shared" si="0"/>
        <v>0</v>
      </c>
      <c r="J12" s="11"/>
    </row>
    <row r="13" spans="1:10" s="1" customFormat="1" ht="27" customHeight="1">
      <c r="A13" s="38"/>
      <c r="B13" s="5" t="s">
        <v>422</v>
      </c>
      <c r="C13" s="11" t="s">
        <v>147</v>
      </c>
      <c r="D13" s="11" t="s">
        <v>423</v>
      </c>
      <c r="E13" s="5" t="s">
        <v>20</v>
      </c>
      <c r="F13" s="5" t="s">
        <v>67</v>
      </c>
      <c r="G13" s="12">
        <v>33</v>
      </c>
      <c r="H13" s="13"/>
      <c r="I13" s="14">
        <f t="shared" si="0"/>
        <v>0</v>
      </c>
      <c r="J13" s="11"/>
    </row>
    <row r="14" spans="1:10" s="1" customFormat="1" ht="27" customHeight="1">
      <c r="A14" s="38" t="s">
        <v>424</v>
      </c>
      <c r="B14" s="5" t="s">
        <v>425</v>
      </c>
      <c r="C14" s="11" t="s">
        <v>82</v>
      </c>
      <c r="D14" s="11" t="s">
        <v>83</v>
      </c>
      <c r="E14" s="5" t="s">
        <v>84</v>
      </c>
      <c r="F14" s="5" t="s">
        <v>85</v>
      </c>
      <c r="G14" s="12">
        <v>2.8</v>
      </c>
      <c r="H14" s="13"/>
      <c r="I14" s="14">
        <f t="shared" si="0"/>
        <v>0</v>
      </c>
      <c r="J14" s="11"/>
    </row>
    <row r="15" spans="1:10" s="1" customFormat="1" ht="27" customHeight="1">
      <c r="A15" s="38"/>
      <c r="B15" s="5" t="s">
        <v>426</v>
      </c>
      <c r="C15" s="11" t="s">
        <v>186</v>
      </c>
      <c r="D15" s="11" t="s">
        <v>74</v>
      </c>
      <c r="E15" s="5" t="s">
        <v>56</v>
      </c>
      <c r="F15" s="5" t="s">
        <v>95</v>
      </c>
      <c r="G15" s="12">
        <v>22</v>
      </c>
      <c r="H15" s="13"/>
      <c r="I15" s="14">
        <f t="shared" si="0"/>
        <v>0</v>
      </c>
      <c r="J15" s="11"/>
    </row>
    <row r="16" spans="1:10" s="1" customFormat="1" ht="27" customHeight="1">
      <c r="A16" s="38"/>
      <c r="B16" s="5" t="s">
        <v>427</v>
      </c>
      <c r="C16" s="11" t="s">
        <v>129</v>
      </c>
      <c r="D16" s="11" t="s">
        <v>130</v>
      </c>
      <c r="E16" s="5" t="s">
        <v>84</v>
      </c>
      <c r="F16" s="5" t="s">
        <v>188</v>
      </c>
      <c r="G16" s="12">
        <v>3.2</v>
      </c>
      <c r="H16" s="13"/>
      <c r="I16" s="14">
        <f t="shared" si="0"/>
        <v>0</v>
      </c>
      <c r="J16" s="11"/>
    </row>
    <row r="17" spans="1:10" s="1" customFormat="1" ht="27" customHeight="1">
      <c r="A17" s="38"/>
      <c r="B17" s="5" t="s">
        <v>428</v>
      </c>
      <c r="C17" s="11" t="s">
        <v>116</v>
      </c>
      <c r="D17" s="11" t="s">
        <v>117</v>
      </c>
      <c r="E17" s="5" t="s">
        <v>56</v>
      </c>
      <c r="F17" s="5" t="s">
        <v>95</v>
      </c>
      <c r="G17" s="12">
        <v>13</v>
      </c>
      <c r="H17" s="13"/>
      <c r="I17" s="14">
        <f t="shared" si="0"/>
        <v>0</v>
      </c>
      <c r="J17" s="11"/>
    </row>
    <row r="18" spans="1:10" s="1" customFormat="1" ht="27" customHeight="1">
      <c r="A18" s="38"/>
      <c r="B18" s="5" t="s">
        <v>429</v>
      </c>
      <c r="C18" s="11" t="s">
        <v>59</v>
      </c>
      <c r="D18" s="11" t="s">
        <v>60</v>
      </c>
      <c r="E18" s="5" t="s">
        <v>56</v>
      </c>
      <c r="F18" s="5" t="s">
        <v>95</v>
      </c>
      <c r="G18" s="12">
        <v>26.5</v>
      </c>
      <c r="H18" s="13"/>
      <c r="I18" s="14">
        <f t="shared" si="0"/>
        <v>0</v>
      </c>
      <c r="J18" s="11"/>
    </row>
    <row r="19" spans="1:10" s="1" customFormat="1" ht="27" customHeight="1">
      <c r="A19" s="38"/>
      <c r="B19" s="5" t="s">
        <v>430</v>
      </c>
      <c r="C19" s="11" t="s">
        <v>65</v>
      </c>
      <c r="D19" s="11" t="s">
        <v>66</v>
      </c>
      <c r="E19" s="5" t="s">
        <v>20</v>
      </c>
      <c r="F19" s="5" t="s">
        <v>67</v>
      </c>
      <c r="G19" s="12">
        <v>19.8</v>
      </c>
      <c r="H19" s="13"/>
      <c r="I19" s="14">
        <f t="shared" si="0"/>
        <v>0</v>
      </c>
      <c r="J19" s="11"/>
    </row>
    <row r="20" spans="1:10" s="1" customFormat="1" ht="27" customHeight="1">
      <c r="A20" s="38"/>
      <c r="B20" s="5" t="s">
        <v>431</v>
      </c>
      <c r="C20" s="11" t="s">
        <v>432</v>
      </c>
      <c r="D20" s="11" t="s">
        <v>433</v>
      </c>
      <c r="E20" s="5" t="s">
        <v>144</v>
      </c>
      <c r="F20" s="5" t="s">
        <v>145</v>
      </c>
      <c r="G20" s="12">
        <v>0.9</v>
      </c>
      <c r="H20" s="13"/>
      <c r="I20" s="14">
        <f t="shared" si="0"/>
        <v>0</v>
      </c>
      <c r="J20" s="11"/>
    </row>
    <row r="21" spans="1:10" s="1" customFormat="1" ht="27" customHeight="1">
      <c r="A21" s="38"/>
      <c r="B21" s="5" t="s">
        <v>434</v>
      </c>
      <c r="C21" s="11" t="s">
        <v>435</v>
      </c>
      <c r="D21" s="11" t="s">
        <v>436</v>
      </c>
      <c r="E21" s="5" t="s">
        <v>20</v>
      </c>
      <c r="F21" s="5" t="s">
        <v>45</v>
      </c>
      <c r="G21" s="12">
        <v>5.9</v>
      </c>
      <c r="H21" s="13"/>
      <c r="I21" s="14">
        <f t="shared" si="0"/>
        <v>0</v>
      </c>
      <c r="J21" s="11"/>
    </row>
    <row r="22" spans="1:10" s="1" customFormat="1" ht="24" customHeight="1">
      <c r="A22" s="38" t="s">
        <v>437</v>
      </c>
      <c r="B22" s="5" t="s">
        <v>438</v>
      </c>
      <c r="C22" s="11" t="s">
        <v>82</v>
      </c>
      <c r="D22" s="11" t="s">
        <v>83</v>
      </c>
      <c r="E22" s="5" t="s">
        <v>84</v>
      </c>
      <c r="F22" s="5" t="s">
        <v>85</v>
      </c>
      <c r="G22" s="12">
        <v>2.8</v>
      </c>
      <c r="H22" s="13"/>
      <c r="I22" s="14">
        <f t="shared" si="0"/>
        <v>0</v>
      </c>
      <c r="J22" s="11"/>
    </row>
    <row r="23" spans="1:10" s="1" customFormat="1" ht="24" customHeight="1">
      <c r="A23" s="38"/>
      <c r="B23" s="5" t="s">
        <v>439</v>
      </c>
      <c r="C23" s="11" t="s">
        <v>186</v>
      </c>
      <c r="D23" s="11" t="s">
        <v>74</v>
      </c>
      <c r="E23" s="5" t="s">
        <v>56</v>
      </c>
      <c r="F23" s="5" t="s">
        <v>95</v>
      </c>
      <c r="G23" s="12">
        <v>22</v>
      </c>
      <c r="H23" s="13"/>
      <c r="I23" s="14">
        <f t="shared" si="0"/>
        <v>0</v>
      </c>
      <c r="J23" s="11"/>
    </row>
    <row r="24" spans="1:10" s="1" customFormat="1" ht="24" customHeight="1">
      <c r="A24" s="38"/>
      <c r="B24" s="5" t="s">
        <v>440</v>
      </c>
      <c r="C24" s="11" t="s">
        <v>201</v>
      </c>
      <c r="D24" s="11" t="s">
        <v>94</v>
      </c>
      <c r="E24" s="5" t="s">
        <v>56</v>
      </c>
      <c r="F24" s="5" t="s">
        <v>95</v>
      </c>
      <c r="G24" s="12">
        <v>14.5</v>
      </c>
      <c r="H24" s="13"/>
      <c r="I24" s="14">
        <f t="shared" si="0"/>
        <v>0</v>
      </c>
      <c r="J24" s="11"/>
    </row>
    <row r="25" spans="1:10" s="1" customFormat="1" ht="24" customHeight="1">
      <c r="A25" s="38"/>
      <c r="B25" s="5" t="s">
        <v>441</v>
      </c>
      <c r="C25" s="11" t="s">
        <v>129</v>
      </c>
      <c r="D25" s="11" t="s">
        <v>130</v>
      </c>
      <c r="E25" s="5" t="s">
        <v>84</v>
      </c>
      <c r="F25" s="5" t="s">
        <v>188</v>
      </c>
      <c r="G25" s="12">
        <v>3.2</v>
      </c>
      <c r="H25" s="13"/>
      <c r="I25" s="14">
        <f t="shared" si="0"/>
        <v>0</v>
      </c>
      <c r="J25" s="11"/>
    </row>
    <row r="26" spans="1:10" s="1" customFormat="1" ht="24" customHeight="1">
      <c r="A26" s="38"/>
      <c r="B26" s="5" t="s">
        <v>442</v>
      </c>
      <c r="C26" s="11" t="s">
        <v>59</v>
      </c>
      <c r="D26" s="11" t="s">
        <v>60</v>
      </c>
      <c r="E26" s="5" t="s">
        <v>56</v>
      </c>
      <c r="F26" s="5" t="s">
        <v>95</v>
      </c>
      <c r="G26" s="12">
        <v>26.5</v>
      </c>
      <c r="H26" s="13"/>
      <c r="I26" s="14">
        <f t="shared" si="0"/>
        <v>0</v>
      </c>
      <c r="J26" s="11"/>
    </row>
    <row r="27" spans="1:10" s="1" customFormat="1" ht="24" customHeight="1">
      <c r="A27" s="38"/>
      <c r="B27" s="5" t="s">
        <v>443</v>
      </c>
      <c r="C27" s="11" t="s">
        <v>23</v>
      </c>
      <c r="D27" s="15" t="s">
        <v>24</v>
      </c>
      <c r="E27" s="5" t="s">
        <v>25</v>
      </c>
      <c r="F27" s="5" t="s">
        <v>26</v>
      </c>
      <c r="G27" s="12">
        <v>4.2</v>
      </c>
      <c r="H27" s="13"/>
      <c r="I27" s="14">
        <f t="shared" si="0"/>
        <v>0</v>
      </c>
      <c r="J27" s="11"/>
    </row>
    <row r="28" spans="1:10" s="1" customFormat="1" ht="24" customHeight="1">
      <c r="A28" s="38"/>
      <c r="B28" s="5" t="s">
        <v>444</v>
      </c>
      <c r="C28" s="11" t="s">
        <v>62</v>
      </c>
      <c r="D28" s="11" t="s">
        <v>203</v>
      </c>
      <c r="E28" s="5" t="s">
        <v>20</v>
      </c>
      <c r="F28" s="5" t="s">
        <v>445</v>
      </c>
      <c r="G28" s="12">
        <v>110</v>
      </c>
      <c r="H28" s="13"/>
      <c r="I28" s="14">
        <f t="shared" si="0"/>
        <v>0</v>
      </c>
      <c r="J28" s="11"/>
    </row>
    <row r="29" spans="1:10" s="1" customFormat="1" ht="24" customHeight="1">
      <c r="A29" s="38"/>
      <c r="B29" s="5" t="s">
        <v>446</v>
      </c>
      <c r="C29" s="11" t="s">
        <v>97</v>
      </c>
      <c r="D29" s="11" t="s">
        <v>98</v>
      </c>
      <c r="E29" s="5" t="s">
        <v>50</v>
      </c>
      <c r="F29" s="5" t="s">
        <v>99</v>
      </c>
      <c r="G29" s="12">
        <v>24</v>
      </c>
      <c r="H29" s="13"/>
      <c r="I29" s="14">
        <f t="shared" si="0"/>
        <v>0</v>
      </c>
      <c r="J29" s="11"/>
    </row>
    <row r="30" spans="1:10" s="1" customFormat="1" ht="24" customHeight="1">
      <c r="A30" s="38"/>
      <c r="B30" s="5" t="s">
        <v>447</v>
      </c>
      <c r="C30" s="11" t="s">
        <v>43</v>
      </c>
      <c r="D30" s="11" t="s">
        <v>44</v>
      </c>
      <c r="E30" s="5" t="s">
        <v>20</v>
      </c>
      <c r="F30" s="5" t="s">
        <v>194</v>
      </c>
      <c r="G30" s="12">
        <v>10.5</v>
      </c>
      <c r="H30" s="13"/>
      <c r="I30" s="14">
        <f t="shared" si="0"/>
        <v>0</v>
      </c>
      <c r="J30" s="11"/>
    </row>
    <row r="31" spans="1:10" s="1" customFormat="1" ht="24" customHeight="1">
      <c r="A31" s="38"/>
      <c r="B31" s="5" t="s">
        <v>448</v>
      </c>
      <c r="C31" s="11" t="s">
        <v>18</v>
      </c>
      <c r="D31" s="11" t="s">
        <v>19</v>
      </c>
      <c r="E31" s="5" t="s">
        <v>20</v>
      </c>
      <c r="F31" s="5" t="s">
        <v>45</v>
      </c>
      <c r="G31" s="12">
        <v>35</v>
      </c>
      <c r="H31" s="13"/>
      <c r="I31" s="14">
        <f t="shared" si="0"/>
        <v>0</v>
      </c>
      <c r="J31" s="11"/>
    </row>
    <row r="32" spans="1:10" s="1" customFormat="1" ht="24" customHeight="1">
      <c r="A32" s="38" t="s">
        <v>182</v>
      </c>
      <c r="B32" s="5" t="s">
        <v>183</v>
      </c>
      <c r="C32" s="11" t="s">
        <v>82</v>
      </c>
      <c r="D32" s="11" t="s">
        <v>83</v>
      </c>
      <c r="E32" s="5" t="s">
        <v>84</v>
      </c>
      <c r="F32" s="5" t="s">
        <v>85</v>
      </c>
      <c r="G32" s="12">
        <v>2.8</v>
      </c>
      <c r="H32" s="13"/>
      <c r="I32" s="14">
        <f t="shared" si="0"/>
        <v>0</v>
      </c>
      <c r="J32" s="11"/>
    </row>
    <row r="33" spans="1:253" s="1" customFormat="1" ht="24" customHeight="1">
      <c r="A33" s="38"/>
      <c r="B33" s="5" t="s">
        <v>185</v>
      </c>
      <c r="C33" s="11" t="s">
        <v>186</v>
      </c>
      <c r="D33" s="11" t="s">
        <v>94</v>
      </c>
      <c r="E33" s="5" t="s">
        <v>56</v>
      </c>
      <c r="F33" s="5" t="s">
        <v>75</v>
      </c>
      <c r="G33" s="12">
        <v>7.5</v>
      </c>
      <c r="H33" s="13"/>
      <c r="I33" s="14">
        <f t="shared" si="0"/>
        <v>0</v>
      </c>
      <c r="J33" s="11"/>
    </row>
    <row r="34" spans="1:253" s="1" customFormat="1" ht="24" customHeight="1">
      <c r="A34" s="38"/>
      <c r="B34" s="5" t="s">
        <v>187</v>
      </c>
      <c r="C34" s="11" t="s">
        <v>129</v>
      </c>
      <c r="D34" s="11" t="s">
        <v>130</v>
      </c>
      <c r="E34" s="5" t="s">
        <v>84</v>
      </c>
      <c r="F34" s="5" t="s">
        <v>188</v>
      </c>
      <c r="G34" s="12">
        <v>3.2</v>
      </c>
      <c r="H34" s="13"/>
      <c r="I34" s="14">
        <f t="shared" si="0"/>
        <v>0</v>
      </c>
      <c r="J34" s="11"/>
    </row>
    <row r="35" spans="1:253" s="1" customFormat="1" ht="24" customHeight="1">
      <c r="A35" s="38"/>
      <c r="B35" s="5" t="s">
        <v>189</v>
      </c>
      <c r="C35" s="11" t="s">
        <v>54</v>
      </c>
      <c r="D35" s="11" t="s">
        <v>74</v>
      </c>
      <c r="E35" s="5" t="s">
        <v>56</v>
      </c>
      <c r="F35" s="5" t="s">
        <v>95</v>
      </c>
      <c r="G35" s="12">
        <v>22</v>
      </c>
      <c r="H35" s="13"/>
      <c r="I35" s="14">
        <f t="shared" si="0"/>
        <v>0</v>
      </c>
      <c r="J35" s="11"/>
    </row>
    <row r="36" spans="1:253" s="1" customFormat="1" ht="24" customHeight="1">
      <c r="A36" s="38"/>
      <c r="B36" s="5" t="s">
        <v>190</v>
      </c>
      <c r="C36" s="11" t="s">
        <v>23</v>
      </c>
      <c r="D36" s="15" t="s">
        <v>24</v>
      </c>
      <c r="E36" s="5" t="s">
        <v>25</v>
      </c>
      <c r="F36" s="5" t="s">
        <v>191</v>
      </c>
      <c r="G36" s="12">
        <v>4.2</v>
      </c>
      <c r="H36" s="13"/>
      <c r="I36" s="14">
        <f t="shared" si="0"/>
        <v>0</v>
      </c>
      <c r="J36" s="11"/>
    </row>
    <row r="37" spans="1:253" s="1" customFormat="1" ht="24" customHeight="1">
      <c r="A37" s="38"/>
      <c r="B37" s="5" t="s">
        <v>192</v>
      </c>
      <c r="C37" s="11" t="s">
        <v>97</v>
      </c>
      <c r="D37" s="11" t="s">
        <v>98</v>
      </c>
      <c r="E37" s="5" t="s">
        <v>50</v>
      </c>
      <c r="F37" s="5" t="s">
        <v>99</v>
      </c>
      <c r="G37" s="12">
        <v>24</v>
      </c>
      <c r="H37" s="13"/>
      <c r="I37" s="14">
        <f t="shared" si="0"/>
        <v>0</v>
      </c>
      <c r="J37" s="11"/>
    </row>
    <row r="38" spans="1:253" s="1" customFormat="1" ht="24" customHeight="1">
      <c r="A38" s="38"/>
      <c r="B38" s="5" t="s">
        <v>193</v>
      </c>
      <c r="C38" s="11" t="s">
        <v>43</v>
      </c>
      <c r="D38" s="11" t="s">
        <v>44</v>
      </c>
      <c r="E38" s="5" t="s">
        <v>20</v>
      </c>
      <c r="F38" s="5" t="s">
        <v>194</v>
      </c>
      <c r="G38" s="12">
        <v>10.5</v>
      </c>
      <c r="H38" s="13"/>
      <c r="I38" s="14">
        <f t="shared" si="0"/>
        <v>0</v>
      </c>
      <c r="J38" s="11"/>
    </row>
    <row r="39" spans="1:253" s="1" customFormat="1" ht="24" customHeight="1">
      <c r="A39" s="38" t="s">
        <v>195</v>
      </c>
      <c r="B39" s="5" t="s">
        <v>196</v>
      </c>
      <c r="C39" s="11" t="s">
        <v>82</v>
      </c>
      <c r="D39" s="11" t="s">
        <v>83</v>
      </c>
      <c r="E39" s="5" t="s">
        <v>84</v>
      </c>
      <c r="F39" s="5" t="s">
        <v>85</v>
      </c>
      <c r="G39" s="12">
        <v>2.8</v>
      </c>
      <c r="H39" s="13"/>
      <c r="I39" s="14">
        <f t="shared" si="0"/>
        <v>0</v>
      </c>
      <c r="J39" s="11"/>
    </row>
    <row r="40" spans="1:253" s="1" customFormat="1" ht="24" customHeight="1">
      <c r="A40" s="38"/>
      <c r="B40" s="5" t="s">
        <v>197</v>
      </c>
      <c r="C40" s="11" t="s">
        <v>129</v>
      </c>
      <c r="D40" s="11" t="s">
        <v>130</v>
      </c>
      <c r="E40" s="5" t="s">
        <v>84</v>
      </c>
      <c r="F40" s="5" t="s">
        <v>188</v>
      </c>
      <c r="G40" s="12">
        <v>3.2</v>
      </c>
      <c r="H40" s="13"/>
      <c r="I40" s="14">
        <f t="shared" si="0"/>
        <v>0</v>
      </c>
      <c r="J40" s="11"/>
    </row>
    <row r="41" spans="1:253" s="1" customFormat="1" ht="24" customHeight="1">
      <c r="A41" s="38"/>
      <c r="B41" s="5" t="s">
        <v>198</v>
      </c>
      <c r="C41" s="11" t="s">
        <v>36</v>
      </c>
      <c r="D41" s="11" t="s">
        <v>37</v>
      </c>
      <c r="E41" s="5" t="s">
        <v>38</v>
      </c>
      <c r="F41" s="5" t="s">
        <v>39</v>
      </c>
      <c r="G41" s="12">
        <v>1.8</v>
      </c>
      <c r="H41" s="17"/>
      <c r="I41" s="14">
        <f t="shared" si="0"/>
        <v>0</v>
      </c>
      <c r="J41" s="11"/>
      <c r="IQ41"/>
      <c r="IR41"/>
      <c r="IS41"/>
    </row>
    <row r="42" spans="1:253" s="1" customFormat="1" ht="24" customHeight="1">
      <c r="A42" s="38" t="s">
        <v>195</v>
      </c>
      <c r="B42" s="5" t="s">
        <v>199</v>
      </c>
      <c r="C42" s="11" t="s">
        <v>54</v>
      </c>
      <c r="D42" s="11" t="s">
        <v>74</v>
      </c>
      <c r="E42" s="5" t="s">
        <v>56</v>
      </c>
      <c r="F42" s="5" t="s">
        <v>95</v>
      </c>
      <c r="G42" s="12">
        <v>22</v>
      </c>
      <c r="H42" s="13"/>
      <c r="I42" s="14">
        <f t="shared" si="0"/>
        <v>0</v>
      </c>
      <c r="J42" s="11"/>
    </row>
    <row r="43" spans="1:253" s="1" customFormat="1" ht="24" customHeight="1">
      <c r="A43" s="38"/>
      <c r="B43" s="5" t="s">
        <v>200</v>
      </c>
      <c r="C43" s="11" t="s">
        <v>201</v>
      </c>
      <c r="D43" s="11" t="s">
        <v>94</v>
      </c>
      <c r="E43" s="5" t="s">
        <v>56</v>
      </c>
      <c r="F43" s="5" t="s">
        <v>75</v>
      </c>
      <c r="G43" s="12">
        <v>14.5</v>
      </c>
      <c r="H43" s="13"/>
      <c r="I43" s="14">
        <f t="shared" si="0"/>
        <v>0</v>
      </c>
      <c r="J43" s="11"/>
    </row>
    <row r="44" spans="1:253" s="1" customFormat="1" ht="24" customHeight="1">
      <c r="A44" s="38"/>
      <c r="B44" s="5" t="s">
        <v>202</v>
      </c>
      <c r="C44" s="11" t="s">
        <v>62</v>
      </c>
      <c r="D44" s="11" t="s">
        <v>203</v>
      </c>
      <c r="E44" s="5" t="s">
        <v>20</v>
      </c>
      <c r="F44" s="5" t="s">
        <v>21</v>
      </c>
      <c r="G44" s="12">
        <v>110</v>
      </c>
      <c r="H44" s="13"/>
      <c r="I44" s="14">
        <f t="shared" si="0"/>
        <v>0</v>
      </c>
      <c r="J44" s="11"/>
    </row>
    <row r="45" spans="1:253" s="1" customFormat="1" ht="24" customHeight="1">
      <c r="A45" s="38"/>
      <c r="B45" s="5" t="s">
        <v>204</v>
      </c>
      <c r="C45" s="11" t="s">
        <v>65</v>
      </c>
      <c r="D45" s="11" t="s">
        <v>66</v>
      </c>
      <c r="E45" s="5" t="s">
        <v>20</v>
      </c>
      <c r="F45" s="5" t="s">
        <v>67</v>
      </c>
      <c r="G45" s="12">
        <v>19.8</v>
      </c>
      <c r="H45" s="13"/>
      <c r="I45" s="14">
        <f t="shared" si="0"/>
        <v>0</v>
      </c>
      <c r="J45" s="11"/>
    </row>
    <row r="46" spans="1:253" s="1" customFormat="1" ht="24" customHeight="1">
      <c r="A46" s="38"/>
      <c r="B46" s="5" t="s">
        <v>205</v>
      </c>
      <c r="C46" s="11" t="s">
        <v>23</v>
      </c>
      <c r="D46" s="15" t="s">
        <v>24</v>
      </c>
      <c r="E46" s="5" t="s">
        <v>25</v>
      </c>
      <c r="F46" s="5" t="s">
        <v>26</v>
      </c>
      <c r="G46" s="12">
        <v>4.2</v>
      </c>
      <c r="H46" s="13"/>
      <c r="I46" s="14">
        <f t="shared" si="0"/>
        <v>0</v>
      </c>
      <c r="J46" s="11"/>
    </row>
    <row r="47" spans="1:253" s="1" customFormat="1" ht="24" customHeight="1">
      <c r="A47" s="38"/>
      <c r="B47" s="5" t="s">
        <v>206</v>
      </c>
      <c r="C47" s="11" t="s">
        <v>162</v>
      </c>
      <c r="D47" s="11" t="s">
        <v>163</v>
      </c>
      <c r="E47" s="5" t="s">
        <v>144</v>
      </c>
      <c r="F47" s="5" t="s">
        <v>145</v>
      </c>
      <c r="G47" s="12">
        <v>4.7</v>
      </c>
      <c r="H47" s="13"/>
      <c r="I47" s="14">
        <f t="shared" si="0"/>
        <v>0</v>
      </c>
      <c r="J47" s="11"/>
    </row>
    <row r="48" spans="1:253" s="1" customFormat="1" ht="24" customHeight="1">
      <c r="A48" s="38"/>
      <c r="B48" s="5" t="s">
        <v>207</v>
      </c>
      <c r="C48" s="11" t="s">
        <v>162</v>
      </c>
      <c r="D48" s="11" t="s">
        <v>165</v>
      </c>
      <c r="E48" s="5" t="s">
        <v>144</v>
      </c>
      <c r="F48" s="5" t="s">
        <v>145</v>
      </c>
      <c r="G48" s="12">
        <v>6.3</v>
      </c>
      <c r="H48" s="13"/>
      <c r="I48" s="14">
        <f t="shared" si="0"/>
        <v>0</v>
      </c>
      <c r="J48" s="11"/>
    </row>
    <row r="49" spans="1:10" s="1" customFormat="1" ht="24" customHeight="1">
      <c r="A49" s="38"/>
      <c r="B49" s="5" t="s">
        <v>208</v>
      </c>
      <c r="C49" s="11" t="s">
        <v>209</v>
      </c>
      <c r="D49" s="11" t="s">
        <v>210</v>
      </c>
      <c r="E49" s="5" t="s">
        <v>122</v>
      </c>
      <c r="F49" s="5" t="s">
        <v>123</v>
      </c>
      <c r="G49" s="12">
        <v>5</v>
      </c>
      <c r="H49" s="13"/>
      <c r="I49" s="14">
        <f t="shared" si="0"/>
        <v>0</v>
      </c>
      <c r="J49" s="11"/>
    </row>
    <row r="50" spans="1:10" s="1" customFormat="1" ht="24" customHeight="1">
      <c r="A50" s="38"/>
      <c r="B50" s="5" t="s">
        <v>211</v>
      </c>
      <c r="C50" s="11" t="s">
        <v>120</v>
      </c>
      <c r="D50" s="11" t="s">
        <v>121</v>
      </c>
      <c r="E50" s="5" t="s">
        <v>122</v>
      </c>
      <c r="F50" s="5" t="s">
        <v>123</v>
      </c>
      <c r="G50" s="12">
        <v>8</v>
      </c>
      <c r="H50" s="13"/>
      <c r="I50" s="14">
        <f t="shared" si="0"/>
        <v>0</v>
      </c>
      <c r="J50" s="11"/>
    </row>
    <row r="51" spans="1:10" s="1" customFormat="1" ht="24" customHeight="1">
      <c r="A51" s="38"/>
      <c r="B51" s="5" t="s">
        <v>212</v>
      </c>
      <c r="C51" s="11" t="s">
        <v>18</v>
      </c>
      <c r="D51" s="11" t="s">
        <v>19</v>
      </c>
      <c r="E51" s="5" t="s">
        <v>20</v>
      </c>
      <c r="F51" s="5" t="s">
        <v>45</v>
      </c>
      <c r="G51" s="12">
        <v>35</v>
      </c>
      <c r="H51" s="13"/>
      <c r="I51" s="14">
        <f t="shared" si="0"/>
        <v>0</v>
      </c>
      <c r="J51" s="11"/>
    </row>
    <row r="52" spans="1:10" s="1" customFormat="1" ht="24" customHeight="1">
      <c r="A52" s="38"/>
      <c r="B52" s="5" t="s">
        <v>213</v>
      </c>
      <c r="C52" s="11" t="s">
        <v>97</v>
      </c>
      <c r="D52" s="11" t="s">
        <v>98</v>
      </c>
      <c r="E52" s="5" t="s">
        <v>50</v>
      </c>
      <c r="F52" s="5" t="s">
        <v>99</v>
      </c>
      <c r="G52" s="12">
        <v>24</v>
      </c>
      <c r="H52" s="13"/>
      <c r="I52" s="14">
        <f t="shared" si="0"/>
        <v>0</v>
      </c>
      <c r="J52" s="11"/>
    </row>
    <row r="53" spans="1:10" s="1" customFormat="1" ht="24" customHeight="1">
      <c r="A53" s="38"/>
      <c r="B53" s="5" t="s">
        <v>214</v>
      </c>
      <c r="C53" s="11" t="s">
        <v>43</v>
      </c>
      <c r="D53" s="11" t="s">
        <v>44</v>
      </c>
      <c r="E53" s="5" t="s">
        <v>20</v>
      </c>
      <c r="F53" s="5" t="s">
        <v>194</v>
      </c>
      <c r="G53" s="12">
        <v>10.5</v>
      </c>
      <c r="H53" s="13"/>
      <c r="I53" s="14">
        <f t="shared" si="0"/>
        <v>0</v>
      </c>
      <c r="J53" s="11"/>
    </row>
    <row r="54" spans="1:10" s="1" customFormat="1" ht="24" customHeight="1">
      <c r="A54" s="38" t="s">
        <v>449</v>
      </c>
      <c r="B54" s="5" t="s">
        <v>450</v>
      </c>
      <c r="C54" s="11" t="s">
        <v>136</v>
      </c>
      <c r="D54" s="10" t="s">
        <v>137</v>
      </c>
      <c r="E54" s="5" t="s">
        <v>20</v>
      </c>
      <c r="F54" s="5" t="s">
        <v>45</v>
      </c>
      <c r="G54" s="12">
        <v>1.3</v>
      </c>
      <c r="H54" s="13"/>
      <c r="I54" s="14">
        <f t="shared" si="0"/>
        <v>0</v>
      </c>
      <c r="J54" s="11"/>
    </row>
    <row r="55" spans="1:10" s="1" customFormat="1" ht="24" customHeight="1">
      <c r="A55" s="38"/>
      <c r="B55" s="5" t="s">
        <v>451</v>
      </c>
      <c r="C55" s="11" t="s">
        <v>116</v>
      </c>
      <c r="D55" s="11" t="s">
        <v>117</v>
      </c>
      <c r="E55" s="5" t="s">
        <v>56</v>
      </c>
      <c r="F55" s="5" t="s">
        <v>95</v>
      </c>
      <c r="G55" s="12">
        <v>13</v>
      </c>
      <c r="H55" s="13"/>
      <c r="I55" s="14">
        <f t="shared" si="0"/>
        <v>0</v>
      </c>
      <c r="J55" s="11"/>
    </row>
    <row r="56" spans="1:10" s="1" customFormat="1" ht="24" customHeight="1">
      <c r="A56" s="38"/>
      <c r="B56" s="5" t="s">
        <v>452</v>
      </c>
      <c r="C56" s="11" t="s">
        <v>65</v>
      </c>
      <c r="D56" s="11" t="s">
        <v>66</v>
      </c>
      <c r="E56" s="5" t="s">
        <v>20</v>
      </c>
      <c r="F56" s="5" t="s">
        <v>67</v>
      </c>
      <c r="G56" s="12">
        <v>19.8</v>
      </c>
      <c r="H56" s="13"/>
      <c r="I56" s="14">
        <f t="shared" si="0"/>
        <v>0</v>
      </c>
      <c r="J56" s="11"/>
    </row>
    <row r="57" spans="1:10" s="1" customFormat="1" ht="24" customHeight="1">
      <c r="A57" s="38"/>
      <c r="B57" s="5" t="s">
        <v>453</v>
      </c>
      <c r="C57" s="11" t="s">
        <v>186</v>
      </c>
      <c r="D57" s="11" t="s">
        <v>74</v>
      </c>
      <c r="E57" s="5" t="s">
        <v>56</v>
      </c>
      <c r="F57" s="5" t="s">
        <v>95</v>
      </c>
      <c r="G57" s="12">
        <v>22</v>
      </c>
      <c r="H57" s="13"/>
      <c r="I57" s="14">
        <f t="shared" si="0"/>
        <v>0</v>
      </c>
      <c r="J57" s="11"/>
    </row>
    <row r="58" spans="1:10" s="1" customFormat="1" ht="24" customHeight="1">
      <c r="A58" s="38"/>
      <c r="B58" s="5" t="s">
        <v>454</v>
      </c>
      <c r="C58" s="11" t="s">
        <v>73</v>
      </c>
      <c r="D58" s="11" t="s">
        <v>94</v>
      </c>
      <c r="E58" s="5" t="s">
        <v>56</v>
      </c>
      <c r="F58" s="5" t="s">
        <v>95</v>
      </c>
      <c r="G58" s="12">
        <v>12.6</v>
      </c>
      <c r="H58" s="13"/>
      <c r="I58" s="14">
        <f t="shared" si="0"/>
        <v>0</v>
      </c>
      <c r="J58" s="11"/>
    </row>
    <row r="59" spans="1:10" s="1" customFormat="1" ht="24" customHeight="1">
      <c r="A59" s="38"/>
      <c r="B59" s="5" t="s">
        <v>455</v>
      </c>
      <c r="C59" s="11" t="s">
        <v>139</v>
      </c>
      <c r="D59" s="15" t="s">
        <v>140</v>
      </c>
      <c r="E59" s="5" t="s">
        <v>38</v>
      </c>
      <c r="F59" s="5" t="s">
        <v>141</v>
      </c>
      <c r="G59" s="12">
        <v>1.3</v>
      </c>
      <c r="H59" s="13"/>
      <c r="I59" s="14">
        <f t="shared" si="0"/>
        <v>0</v>
      </c>
      <c r="J59" s="11"/>
    </row>
    <row r="60" spans="1:10" s="1" customFormat="1" ht="24" customHeight="1">
      <c r="A60" s="38"/>
      <c r="B60" s="5" t="s">
        <v>456</v>
      </c>
      <c r="C60" s="11" t="s">
        <v>132</v>
      </c>
      <c r="D60" s="11" t="s">
        <v>133</v>
      </c>
      <c r="E60" s="5" t="s">
        <v>25</v>
      </c>
      <c r="F60" s="5" t="s">
        <v>134</v>
      </c>
      <c r="G60" s="12">
        <v>23.5</v>
      </c>
      <c r="H60" s="13"/>
      <c r="I60" s="14">
        <f t="shared" si="0"/>
        <v>0</v>
      </c>
      <c r="J60" s="11"/>
    </row>
    <row r="61" spans="1:10" s="1" customFormat="1" ht="24" customHeight="1">
      <c r="A61" s="38"/>
      <c r="B61" s="5" t="s">
        <v>457</v>
      </c>
      <c r="C61" s="11" t="s">
        <v>129</v>
      </c>
      <c r="D61" s="11" t="s">
        <v>130</v>
      </c>
      <c r="E61" s="5" t="s">
        <v>84</v>
      </c>
      <c r="F61" s="5" t="s">
        <v>85</v>
      </c>
      <c r="G61" s="12">
        <v>3.2</v>
      </c>
      <c r="H61" s="13"/>
      <c r="I61" s="14">
        <f t="shared" si="0"/>
        <v>0</v>
      </c>
      <c r="J61" s="11"/>
    </row>
    <row r="62" spans="1:10" s="1" customFormat="1" ht="24" customHeight="1">
      <c r="A62" s="38" t="s">
        <v>458</v>
      </c>
      <c r="B62" s="5" t="s">
        <v>459</v>
      </c>
      <c r="C62" s="11" t="s">
        <v>18</v>
      </c>
      <c r="D62" s="11" t="s">
        <v>19</v>
      </c>
      <c r="E62" s="5" t="s">
        <v>20</v>
      </c>
      <c r="F62" s="5" t="s">
        <v>21</v>
      </c>
      <c r="G62" s="12">
        <v>35</v>
      </c>
      <c r="H62" s="13"/>
      <c r="I62" s="14">
        <f t="shared" si="0"/>
        <v>0</v>
      </c>
      <c r="J62" s="11"/>
    </row>
    <row r="63" spans="1:10" s="1" customFormat="1" ht="24" customHeight="1">
      <c r="A63" s="38"/>
      <c r="B63" s="5" t="s">
        <v>460</v>
      </c>
      <c r="C63" s="11" t="s">
        <v>73</v>
      </c>
      <c r="D63" s="11" t="s">
        <v>94</v>
      </c>
      <c r="E63" s="5" t="s">
        <v>56</v>
      </c>
      <c r="F63" s="5" t="s">
        <v>95</v>
      </c>
      <c r="G63" s="12">
        <v>12.6</v>
      </c>
      <c r="H63" s="13"/>
      <c r="I63" s="14">
        <f t="shared" si="0"/>
        <v>0</v>
      </c>
      <c r="J63" s="11"/>
    </row>
    <row r="64" spans="1:10" s="1" customFormat="1" ht="24" customHeight="1">
      <c r="A64" s="38"/>
      <c r="B64" s="5" t="s">
        <v>461</v>
      </c>
      <c r="C64" s="11" t="s">
        <v>23</v>
      </c>
      <c r="D64" s="15" t="s">
        <v>24</v>
      </c>
      <c r="E64" s="5" t="s">
        <v>25</v>
      </c>
      <c r="F64" s="5" t="s">
        <v>26</v>
      </c>
      <c r="G64" s="12">
        <v>4.2</v>
      </c>
      <c r="H64" s="13"/>
      <c r="I64" s="14">
        <f t="shared" si="0"/>
        <v>0</v>
      </c>
      <c r="J64" s="11"/>
    </row>
    <row r="65" spans="1:253" s="1" customFormat="1" ht="24" customHeight="1">
      <c r="A65" s="38"/>
      <c r="B65" s="5" t="s">
        <v>462</v>
      </c>
      <c r="C65" s="11" t="s">
        <v>36</v>
      </c>
      <c r="D65" s="11" t="s">
        <v>37</v>
      </c>
      <c r="E65" s="5" t="s">
        <v>38</v>
      </c>
      <c r="F65" s="5" t="s">
        <v>39</v>
      </c>
      <c r="G65" s="12">
        <v>1.8</v>
      </c>
      <c r="H65" s="17"/>
      <c r="I65" s="14">
        <f t="shared" si="0"/>
        <v>0</v>
      </c>
      <c r="J65" s="11"/>
      <c r="IQ65"/>
      <c r="IR65"/>
      <c r="IS65"/>
    </row>
    <row r="66" spans="1:253" s="1" customFormat="1" ht="24" customHeight="1">
      <c r="A66" s="38" t="s">
        <v>463</v>
      </c>
      <c r="B66" s="5" t="s">
        <v>464</v>
      </c>
      <c r="C66" s="11" t="s">
        <v>18</v>
      </c>
      <c r="D66" s="11" t="s">
        <v>19</v>
      </c>
      <c r="E66" s="5" t="s">
        <v>20</v>
      </c>
      <c r="F66" s="5" t="s">
        <v>21</v>
      </c>
      <c r="G66" s="12">
        <v>35</v>
      </c>
      <c r="H66" s="13"/>
      <c r="I66" s="14">
        <f t="shared" si="0"/>
        <v>0</v>
      </c>
      <c r="J66" s="11"/>
    </row>
    <row r="67" spans="1:253" s="1" customFormat="1" ht="24" customHeight="1">
      <c r="A67" s="38"/>
      <c r="B67" s="5" t="s">
        <v>465</v>
      </c>
      <c r="C67" s="11" t="s">
        <v>73</v>
      </c>
      <c r="D67" s="11" t="s">
        <v>94</v>
      </c>
      <c r="E67" s="5" t="s">
        <v>56</v>
      </c>
      <c r="F67" s="5" t="s">
        <v>95</v>
      </c>
      <c r="G67" s="12">
        <v>12.6</v>
      </c>
      <c r="H67" s="13"/>
      <c r="I67" s="14">
        <f t="shared" si="0"/>
        <v>0</v>
      </c>
      <c r="J67" s="11"/>
    </row>
    <row r="68" spans="1:253" s="1" customFormat="1" ht="24" customHeight="1">
      <c r="A68" s="38"/>
      <c r="B68" s="5" t="s">
        <v>466</v>
      </c>
      <c r="C68" s="11" t="s">
        <v>23</v>
      </c>
      <c r="D68" s="15" t="s">
        <v>24</v>
      </c>
      <c r="E68" s="5" t="s">
        <v>25</v>
      </c>
      <c r="F68" s="5" t="s">
        <v>26</v>
      </c>
      <c r="G68" s="12">
        <v>4.2</v>
      </c>
      <c r="H68" s="13"/>
      <c r="I68" s="14">
        <f t="shared" si="0"/>
        <v>0</v>
      </c>
      <c r="J68" s="11"/>
    </row>
    <row r="69" spans="1:253" s="1" customFormat="1" ht="24" customHeight="1">
      <c r="A69" s="38"/>
      <c r="B69" s="5" t="s">
        <v>467</v>
      </c>
      <c r="C69" s="11" t="s">
        <v>82</v>
      </c>
      <c r="D69" s="11" t="s">
        <v>83</v>
      </c>
      <c r="E69" s="5" t="s">
        <v>84</v>
      </c>
      <c r="F69" s="5" t="s">
        <v>85</v>
      </c>
      <c r="G69" s="12">
        <v>2.8</v>
      </c>
      <c r="H69" s="13"/>
      <c r="I69" s="14">
        <f t="shared" si="0"/>
        <v>0</v>
      </c>
      <c r="J69" s="11"/>
    </row>
    <row r="70" spans="1:253" s="1" customFormat="1" ht="24" customHeight="1">
      <c r="A70" s="38"/>
      <c r="B70" s="5" t="s">
        <v>468</v>
      </c>
      <c r="C70" s="11" t="s">
        <v>469</v>
      </c>
      <c r="D70" s="11"/>
      <c r="E70" s="5" t="s">
        <v>84</v>
      </c>
      <c r="F70" s="5" t="s">
        <v>85</v>
      </c>
      <c r="G70" s="12">
        <v>2.8</v>
      </c>
      <c r="H70" s="13"/>
      <c r="I70" s="14">
        <f t="shared" ref="I70:I133" si="1">H70*G70</f>
        <v>0</v>
      </c>
      <c r="J70" s="11"/>
    </row>
    <row r="71" spans="1:253" s="1" customFormat="1" ht="24" customHeight="1">
      <c r="A71" s="38" t="s">
        <v>215</v>
      </c>
      <c r="B71" s="5" t="s">
        <v>216</v>
      </c>
      <c r="C71" s="11" t="s">
        <v>18</v>
      </c>
      <c r="D71" s="11" t="s">
        <v>19</v>
      </c>
      <c r="E71" s="5" t="s">
        <v>20</v>
      </c>
      <c r="F71" s="5" t="s">
        <v>21</v>
      </c>
      <c r="G71" s="12">
        <v>35</v>
      </c>
      <c r="H71" s="13"/>
      <c r="I71" s="14">
        <f t="shared" si="1"/>
        <v>0</v>
      </c>
      <c r="J71" s="11"/>
    </row>
    <row r="72" spans="1:253" s="1" customFormat="1" ht="24" customHeight="1">
      <c r="A72" s="38"/>
      <c r="B72" s="5" t="s">
        <v>217</v>
      </c>
      <c r="C72" s="11" t="s">
        <v>23</v>
      </c>
      <c r="D72" s="15" t="s">
        <v>24</v>
      </c>
      <c r="E72" s="5" t="s">
        <v>25</v>
      </c>
      <c r="F72" s="5" t="s">
        <v>26</v>
      </c>
      <c r="G72" s="12">
        <v>4.2</v>
      </c>
      <c r="H72" s="13"/>
      <c r="I72" s="14">
        <f t="shared" si="1"/>
        <v>0</v>
      </c>
      <c r="J72" s="11"/>
    </row>
    <row r="73" spans="1:253" s="1" customFormat="1" ht="24" customHeight="1">
      <c r="A73" s="38"/>
      <c r="B73" s="5" t="s">
        <v>218</v>
      </c>
      <c r="C73" s="11" t="s">
        <v>82</v>
      </c>
      <c r="D73" s="11" t="s">
        <v>83</v>
      </c>
      <c r="E73" s="5" t="s">
        <v>84</v>
      </c>
      <c r="F73" s="5" t="s">
        <v>85</v>
      </c>
      <c r="G73" s="12">
        <v>2.8</v>
      </c>
      <c r="H73" s="13"/>
      <c r="I73" s="14">
        <f t="shared" si="1"/>
        <v>0</v>
      </c>
      <c r="J73" s="11"/>
    </row>
    <row r="74" spans="1:253" s="1" customFormat="1" ht="24" customHeight="1">
      <c r="A74" s="38"/>
      <c r="B74" s="5" t="s">
        <v>219</v>
      </c>
      <c r="C74" s="11" t="s">
        <v>62</v>
      </c>
      <c r="D74" s="11" t="s">
        <v>63</v>
      </c>
      <c r="E74" s="5" t="s">
        <v>20</v>
      </c>
      <c r="F74" s="5" t="s">
        <v>21</v>
      </c>
      <c r="G74" s="12">
        <v>110</v>
      </c>
      <c r="H74" s="13"/>
      <c r="I74" s="14">
        <f t="shared" si="1"/>
        <v>0</v>
      </c>
      <c r="J74" s="11"/>
    </row>
    <row r="75" spans="1:253" s="1" customFormat="1" ht="24" customHeight="1">
      <c r="A75" s="38" t="s">
        <v>220</v>
      </c>
      <c r="B75" s="5" t="s">
        <v>221</v>
      </c>
      <c r="C75" s="11" t="s">
        <v>18</v>
      </c>
      <c r="D75" s="11" t="s">
        <v>19</v>
      </c>
      <c r="E75" s="5" t="s">
        <v>20</v>
      </c>
      <c r="F75" s="5" t="s">
        <v>21</v>
      </c>
      <c r="G75" s="12">
        <v>35</v>
      </c>
      <c r="H75" s="13"/>
      <c r="I75" s="14">
        <f t="shared" si="1"/>
        <v>0</v>
      </c>
      <c r="J75" s="11"/>
    </row>
    <row r="76" spans="1:253" s="1" customFormat="1" ht="24" customHeight="1">
      <c r="A76" s="38"/>
      <c r="B76" s="5" t="s">
        <v>222</v>
      </c>
      <c r="C76" s="11" t="s">
        <v>23</v>
      </c>
      <c r="D76" s="15" t="s">
        <v>24</v>
      </c>
      <c r="E76" s="5" t="s">
        <v>25</v>
      </c>
      <c r="F76" s="5" t="s">
        <v>26</v>
      </c>
      <c r="G76" s="12">
        <v>4.2</v>
      </c>
      <c r="H76" s="13"/>
      <c r="I76" s="14">
        <f t="shared" si="1"/>
        <v>0</v>
      </c>
      <c r="J76" s="11"/>
    </row>
    <row r="77" spans="1:253" s="1" customFormat="1" ht="24" customHeight="1">
      <c r="A77" s="38"/>
      <c r="B77" s="5" t="s">
        <v>223</v>
      </c>
      <c r="C77" s="11" t="s">
        <v>209</v>
      </c>
      <c r="D77" s="11" t="s">
        <v>210</v>
      </c>
      <c r="E77" s="5" t="s">
        <v>122</v>
      </c>
      <c r="F77" s="5" t="s">
        <v>45</v>
      </c>
      <c r="G77" s="12">
        <v>5</v>
      </c>
      <c r="H77" s="13"/>
      <c r="I77" s="14">
        <f t="shared" si="1"/>
        <v>0</v>
      </c>
      <c r="J77" s="11"/>
    </row>
    <row r="78" spans="1:253" s="1" customFormat="1" ht="24" customHeight="1">
      <c r="A78" s="38"/>
      <c r="B78" s="5" t="s">
        <v>224</v>
      </c>
      <c r="C78" s="11" t="s">
        <v>97</v>
      </c>
      <c r="D78" s="11" t="s">
        <v>98</v>
      </c>
      <c r="E78" s="5" t="s">
        <v>50</v>
      </c>
      <c r="F78" s="5" t="s">
        <v>99</v>
      </c>
      <c r="G78" s="12">
        <v>24</v>
      </c>
      <c r="H78" s="13"/>
      <c r="I78" s="14">
        <f t="shared" si="1"/>
        <v>0</v>
      </c>
      <c r="J78" s="11"/>
    </row>
    <row r="79" spans="1:253" s="1" customFormat="1" ht="24" customHeight="1">
      <c r="A79" s="38" t="s">
        <v>168</v>
      </c>
      <c r="B79" s="5" t="s">
        <v>470</v>
      </c>
      <c r="C79" s="11" t="s">
        <v>48</v>
      </c>
      <c r="D79" s="11" t="s">
        <v>471</v>
      </c>
      <c r="E79" s="5" t="s">
        <v>84</v>
      </c>
      <c r="F79" s="5" t="s">
        <v>85</v>
      </c>
      <c r="G79" s="12">
        <v>3.6</v>
      </c>
      <c r="H79" s="13"/>
      <c r="I79" s="14">
        <f t="shared" si="1"/>
        <v>0</v>
      </c>
      <c r="J79" s="5" t="s">
        <v>472</v>
      </c>
    </row>
    <row r="80" spans="1:253" s="1" customFormat="1" ht="24" customHeight="1">
      <c r="A80" s="38"/>
      <c r="B80" s="5" t="s">
        <v>101</v>
      </c>
      <c r="C80" s="11" t="s">
        <v>102</v>
      </c>
      <c r="D80" s="11" t="s">
        <v>103</v>
      </c>
      <c r="E80" s="5" t="s">
        <v>104</v>
      </c>
      <c r="F80" s="5" t="s">
        <v>105</v>
      </c>
      <c r="G80" s="12">
        <v>50</v>
      </c>
      <c r="H80" s="13"/>
      <c r="I80" s="14">
        <f t="shared" si="1"/>
        <v>0</v>
      </c>
      <c r="J80" s="11"/>
    </row>
    <row r="81" spans="1:253" s="1" customFormat="1" ht="24" customHeight="1">
      <c r="A81" s="38"/>
      <c r="B81" s="5" t="s">
        <v>106</v>
      </c>
      <c r="C81" s="11" t="s">
        <v>102</v>
      </c>
      <c r="D81" s="11" t="s">
        <v>107</v>
      </c>
      <c r="E81" s="5" t="s">
        <v>104</v>
      </c>
      <c r="F81" s="5" t="s">
        <v>105</v>
      </c>
      <c r="G81" s="12">
        <v>26</v>
      </c>
      <c r="H81" s="13"/>
      <c r="I81" s="14">
        <f t="shared" si="1"/>
        <v>0</v>
      </c>
      <c r="J81" s="11"/>
    </row>
    <row r="82" spans="1:253" s="1" customFormat="1" ht="24" customHeight="1">
      <c r="A82" s="38" t="s">
        <v>168</v>
      </c>
      <c r="B82" s="5" t="s">
        <v>108</v>
      </c>
      <c r="C82" s="11" t="s">
        <v>102</v>
      </c>
      <c r="D82" s="11" t="s">
        <v>109</v>
      </c>
      <c r="E82" s="5" t="s">
        <v>104</v>
      </c>
      <c r="F82" s="5" t="s">
        <v>105</v>
      </c>
      <c r="G82" s="12">
        <v>18</v>
      </c>
      <c r="H82" s="13"/>
      <c r="I82" s="14">
        <f t="shared" si="1"/>
        <v>0</v>
      </c>
      <c r="J82" s="11"/>
    </row>
    <row r="83" spans="1:253" s="1" customFormat="1" ht="24" customHeight="1">
      <c r="A83" s="38"/>
      <c r="B83" s="5" t="s">
        <v>110</v>
      </c>
      <c r="C83" s="11" t="s">
        <v>111</v>
      </c>
      <c r="D83" s="15" t="s">
        <v>112</v>
      </c>
      <c r="E83" s="5" t="s">
        <v>104</v>
      </c>
      <c r="F83" s="5" t="s">
        <v>105</v>
      </c>
      <c r="G83" s="18">
        <v>14.8</v>
      </c>
      <c r="H83" s="13"/>
      <c r="I83" s="14">
        <f t="shared" si="1"/>
        <v>0</v>
      </c>
      <c r="J83" s="11"/>
    </row>
    <row r="84" spans="1:253" s="1" customFormat="1" ht="24" customHeight="1">
      <c r="A84" s="38"/>
      <c r="B84" s="5" t="s">
        <v>113</v>
      </c>
      <c r="C84" s="11" t="s">
        <v>111</v>
      </c>
      <c r="D84" s="15" t="s">
        <v>114</v>
      </c>
      <c r="E84" s="5" t="s">
        <v>104</v>
      </c>
      <c r="F84" s="5" t="s">
        <v>105</v>
      </c>
      <c r="G84" s="18">
        <v>58</v>
      </c>
      <c r="H84" s="13"/>
      <c r="I84" s="14">
        <f t="shared" si="1"/>
        <v>0</v>
      </c>
      <c r="J84" s="11"/>
    </row>
    <row r="85" spans="1:253" s="1" customFormat="1" ht="24" customHeight="1">
      <c r="A85" s="38"/>
      <c r="B85" s="5" t="s">
        <v>473</v>
      </c>
      <c r="C85" s="11" t="s">
        <v>186</v>
      </c>
      <c r="D85" s="11" t="s">
        <v>55</v>
      </c>
      <c r="E85" s="5" t="s">
        <v>56</v>
      </c>
      <c r="F85" s="5" t="s">
        <v>75</v>
      </c>
      <c r="G85" s="12">
        <v>37.5</v>
      </c>
      <c r="H85" s="13"/>
      <c r="I85" s="14">
        <f t="shared" si="1"/>
        <v>0</v>
      </c>
      <c r="J85" s="38" t="s">
        <v>472</v>
      </c>
    </row>
    <row r="86" spans="1:253" s="1" customFormat="1" ht="24" customHeight="1">
      <c r="A86" s="38"/>
      <c r="B86" s="5" t="s">
        <v>474</v>
      </c>
      <c r="C86" s="11" t="s">
        <v>475</v>
      </c>
      <c r="D86" s="11" t="s">
        <v>476</v>
      </c>
      <c r="E86" s="5" t="s">
        <v>20</v>
      </c>
      <c r="F86" s="5" t="s">
        <v>21</v>
      </c>
      <c r="G86" s="12">
        <v>80</v>
      </c>
      <c r="H86" s="13"/>
      <c r="I86" s="14">
        <f t="shared" si="1"/>
        <v>0</v>
      </c>
      <c r="J86" s="38"/>
    </row>
    <row r="87" spans="1:253" s="1" customFormat="1" ht="30.95" customHeight="1">
      <c r="A87" s="38"/>
      <c r="B87" s="5" t="s">
        <v>477</v>
      </c>
      <c r="C87" s="11" t="s">
        <v>147</v>
      </c>
      <c r="D87" s="11" t="s">
        <v>150</v>
      </c>
      <c r="E87" s="5" t="s">
        <v>20</v>
      </c>
      <c r="F87" s="5" t="s">
        <v>67</v>
      </c>
      <c r="G87" s="12">
        <v>29.5</v>
      </c>
      <c r="H87" s="13"/>
      <c r="I87" s="14">
        <f t="shared" si="1"/>
        <v>0</v>
      </c>
      <c r="J87" s="38"/>
    </row>
    <row r="88" spans="1:253" s="1" customFormat="1" ht="27.75" customHeight="1">
      <c r="A88" s="38"/>
      <c r="B88" s="5" t="s">
        <v>478</v>
      </c>
      <c r="C88" s="11" t="s">
        <v>147</v>
      </c>
      <c r="D88" s="11" t="s">
        <v>152</v>
      </c>
      <c r="E88" s="5" t="s">
        <v>20</v>
      </c>
      <c r="F88" s="5" t="s">
        <v>67</v>
      </c>
      <c r="G88" s="12">
        <v>45</v>
      </c>
      <c r="H88" s="13"/>
      <c r="I88" s="14">
        <f t="shared" si="1"/>
        <v>0</v>
      </c>
      <c r="J88" s="38"/>
    </row>
    <row r="89" spans="1:253" s="1" customFormat="1" ht="33" customHeight="1">
      <c r="A89" s="38"/>
      <c r="B89" s="5" t="s">
        <v>479</v>
      </c>
      <c r="C89" s="11" t="s">
        <v>147</v>
      </c>
      <c r="D89" s="11" t="s">
        <v>154</v>
      </c>
      <c r="E89" s="5" t="s">
        <v>20</v>
      </c>
      <c r="F89" s="5" t="s">
        <v>67</v>
      </c>
      <c r="G89" s="12">
        <v>65</v>
      </c>
      <c r="H89" s="13"/>
      <c r="I89" s="14">
        <f t="shared" si="1"/>
        <v>0</v>
      </c>
      <c r="J89" s="38"/>
    </row>
    <row r="90" spans="1:253" s="1" customFormat="1" ht="30" customHeight="1">
      <c r="A90" s="38"/>
      <c r="B90" s="5" t="s">
        <v>480</v>
      </c>
      <c r="C90" s="11" t="s">
        <v>147</v>
      </c>
      <c r="D90" s="11" t="s">
        <v>156</v>
      </c>
      <c r="E90" s="5" t="s">
        <v>20</v>
      </c>
      <c r="F90" s="5" t="s">
        <v>67</v>
      </c>
      <c r="G90" s="12">
        <v>28</v>
      </c>
      <c r="H90" s="13"/>
      <c r="I90" s="14">
        <f t="shared" si="1"/>
        <v>0</v>
      </c>
      <c r="J90" s="38"/>
    </row>
    <row r="91" spans="1:253" s="1" customFormat="1" ht="33" customHeight="1">
      <c r="A91" s="38"/>
      <c r="B91" s="5" t="s">
        <v>481</v>
      </c>
      <c r="C91" s="11" t="s">
        <v>147</v>
      </c>
      <c r="D91" s="11" t="s">
        <v>158</v>
      </c>
      <c r="E91" s="5" t="s">
        <v>20</v>
      </c>
      <c r="F91" s="5" t="s">
        <v>67</v>
      </c>
      <c r="G91" s="12">
        <v>41.5</v>
      </c>
      <c r="H91" s="13"/>
      <c r="I91" s="14">
        <f t="shared" si="1"/>
        <v>0</v>
      </c>
      <c r="J91" s="38"/>
    </row>
    <row r="92" spans="1:253" s="1" customFormat="1" ht="36" customHeight="1">
      <c r="A92" s="38"/>
      <c r="B92" s="5" t="s">
        <v>482</v>
      </c>
      <c r="C92" s="11" t="s">
        <v>147</v>
      </c>
      <c r="D92" s="11" t="s">
        <v>160</v>
      </c>
      <c r="E92" s="5" t="s">
        <v>20</v>
      </c>
      <c r="F92" s="5" t="s">
        <v>67</v>
      </c>
      <c r="G92" s="12">
        <v>59</v>
      </c>
      <c r="H92" s="13"/>
      <c r="I92" s="14">
        <f t="shared" si="1"/>
        <v>0</v>
      </c>
      <c r="J92" s="38"/>
    </row>
    <row r="93" spans="1:253" s="1" customFormat="1" ht="24" customHeight="1">
      <c r="A93" s="38"/>
      <c r="B93" s="5" t="s">
        <v>142</v>
      </c>
      <c r="C93" s="10" t="s">
        <v>73</v>
      </c>
      <c r="D93" s="11" t="s">
        <v>74</v>
      </c>
      <c r="E93" s="5" t="s">
        <v>56</v>
      </c>
      <c r="F93" s="5" t="s">
        <v>75</v>
      </c>
      <c r="G93" s="12">
        <v>25.2</v>
      </c>
      <c r="H93" s="16"/>
      <c r="I93" s="14">
        <f t="shared" si="1"/>
        <v>0</v>
      </c>
      <c r="J93" s="38" t="s">
        <v>472</v>
      </c>
    </row>
    <row r="94" spans="1:253" s="1" customFormat="1" ht="24" customHeight="1">
      <c r="A94" s="38"/>
      <c r="B94" s="5" t="s">
        <v>146</v>
      </c>
      <c r="C94" s="10" t="s">
        <v>173</v>
      </c>
      <c r="D94" s="10" t="s">
        <v>174</v>
      </c>
      <c r="E94" s="5" t="s">
        <v>84</v>
      </c>
      <c r="F94" s="5" t="s">
        <v>85</v>
      </c>
      <c r="G94" s="12">
        <v>1.4</v>
      </c>
      <c r="H94" s="17"/>
      <c r="I94" s="14">
        <f t="shared" si="1"/>
        <v>0</v>
      </c>
      <c r="J94" s="38"/>
      <c r="IQ94"/>
      <c r="IR94"/>
      <c r="IS94"/>
    </row>
    <row r="95" spans="1:253" s="1" customFormat="1" ht="24" customHeight="1">
      <c r="A95" s="38"/>
      <c r="B95" s="5" t="s">
        <v>161</v>
      </c>
      <c r="C95" s="11" t="s">
        <v>162</v>
      </c>
      <c r="D95" s="11" t="s">
        <v>163</v>
      </c>
      <c r="E95" s="5" t="s">
        <v>144</v>
      </c>
      <c r="F95" s="5" t="s">
        <v>145</v>
      </c>
      <c r="G95" s="18">
        <v>4.7</v>
      </c>
      <c r="H95" s="28"/>
      <c r="I95" s="14">
        <f t="shared" si="1"/>
        <v>0</v>
      </c>
      <c r="J95" s="38" t="s">
        <v>483</v>
      </c>
      <c r="IQ95"/>
      <c r="IR95"/>
      <c r="IS95"/>
    </row>
    <row r="96" spans="1:253" s="1" customFormat="1" ht="24" customHeight="1">
      <c r="A96" s="38"/>
      <c r="B96" s="5" t="s">
        <v>164</v>
      </c>
      <c r="C96" s="11" t="s">
        <v>162</v>
      </c>
      <c r="D96" s="11" t="s">
        <v>165</v>
      </c>
      <c r="E96" s="5" t="s">
        <v>144</v>
      </c>
      <c r="F96" s="5" t="s">
        <v>145</v>
      </c>
      <c r="G96" s="18">
        <v>6.3</v>
      </c>
      <c r="H96" s="28"/>
      <c r="I96" s="14">
        <f t="shared" si="1"/>
        <v>0</v>
      </c>
      <c r="J96" s="38"/>
      <c r="IQ96"/>
      <c r="IR96"/>
      <c r="IS96"/>
    </row>
    <row r="97" spans="1:253" s="1" customFormat="1" ht="24" customHeight="1">
      <c r="A97" s="38"/>
      <c r="B97" s="5" t="s">
        <v>166</v>
      </c>
      <c r="C97" s="10" t="s">
        <v>89</v>
      </c>
      <c r="D97" s="11" t="s">
        <v>90</v>
      </c>
      <c r="E97" s="5" t="s">
        <v>20</v>
      </c>
      <c r="F97" s="5" t="s">
        <v>21</v>
      </c>
      <c r="G97" s="12">
        <v>27.8</v>
      </c>
      <c r="H97" s="16"/>
      <c r="I97" s="14">
        <f t="shared" si="1"/>
        <v>0</v>
      </c>
      <c r="J97" s="38" t="s">
        <v>472</v>
      </c>
    </row>
    <row r="98" spans="1:253" s="19" customFormat="1" ht="24" customHeight="1">
      <c r="A98" s="38"/>
      <c r="B98" s="5" t="s">
        <v>484</v>
      </c>
      <c r="C98" s="10" t="s">
        <v>178</v>
      </c>
      <c r="D98" s="10" t="s">
        <v>179</v>
      </c>
      <c r="E98" s="5" t="s">
        <v>122</v>
      </c>
      <c r="F98" s="5" t="s">
        <v>123</v>
      </c>
      <c r="G98" s="12">
        <v>7.2</v>
      </c>
      <c r="H98" s="17"/>
      <c r="I98" s="14">
        <f t="shared" si="1"/>
        <v>0</v>
      </c>
      <c r="J98" s="3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/>
      <c r="IR98"/>
      <c r="IS98"/>
    </row>
    <row r="99" spans="1:253" s="19" customFormat="1" ht="27.75" customHeight="1">
      <c r="A99" s="38"/>
      <c r="B99" s="5" t="s">
        <v>485</v>
      </c>
      <c r="C99" s="11" t="s">
        <v>126</v>
      </c>
      <c r="D99" s="11" t="s">
        <v>127</v>
      </c>
      <c r="E99" s="5" t="s">
        <v>84</v>
      </c>
      <c r="F99" s="5" t="s">
        <v>85</v>
      </c>
      <c r="G99" s="12">
        <v>2.1</v>
      </c>
      <c r="H99" s="17"/>
      <c r="I99" s="14">
        <f t="shared" si="1"/>
        <v>0</v>
      </c>
      <c r="J99" s="5" t="s">
        <v>483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/>
      <c r="IR99"/>
      <c r="IS99"/>
    </row>
    <row r="100" spans="1:253" s="1" customFormat="1" ht="123" customHeight="1">
      <c r="A100" s="29" t="s">
        <v>486</v>
      </c>
      <c r="B100" s="5" t="s">
        <v>487</v>
      </c>
      <c r="C100" s="10" t="s">
        <v>488</v>
      </c>
      <c r="D100" s="10" t="s">
        <v>489</v>
      </c>
      <c r="E100" s="5" t="s">
        <v>20</v>
      </c>
      <c r="F100" s="5" t="s">
        <v>45</v>
      </c>
      <c r="G100" s="12">
        <v>22.3</v>
      </c>
      <c r="H100" s="13"/>
      <c r="I100" s="14">
        <f t="shared" si="1"/>
        <v>0</v>
      </c>
      <c r="J100" s="11"/>
    </row>
    <row r="101" spans="1:253" s="1" customFormat="1" ht="192.95" customHeight="1">
      <c r="A101" s="29" t="s">
        <v>490</v>
      </c>
      <c r="B101" s="5" t="s">
        <v>491</v>
      </c>
      <c r="C101" s="10" t="s">
        <v>488</v>
      </c>
      <c r="D101" s="10" t="s">
        <v>492</v>
      </c>
      <c r="E101" s="5" t="s">
        <v>20</v>
      </c>
      <c r="F101" s="5" t="s">
        <v>45</v>
      </c>
      <c r="G101" s="12">
        <v>24.2</v>
      </c>
      <c r="H101" s="13"/>
      <c r="I101" s="14">
        <f t="shared" si="1"/>
        <v>0</v>
      </c>
      <c r="J101" s="11"/>
    </row>
    <row r="102" spans="1:253" s="1" customFormat="1" ht="125.1" customHeight="1">
      <c r="A102" s="29" t="s">
        <v>493</v>
      </c>
      <c r="B102" s="5" t="s">
        <v>494</v>
      </c>
      <c r="C102" s="10" t="s">
        <v>488</v>
      </c>
      <c r="D102" s="10" t="s">
        <v>495</v>
      </c>
      <c r="E102" s="5" t="s">
        <v>20</v>
      </c>
      <c r="F102" s="5" t="s">
        <v>45</v>
      </c>
      <c r="G102" s="12">
        <v>24.2</v>
      </c>
      <c r="H102" s="13"/>
      <c r="I102" s="14">
        <f t="shared" si="1"/>
        <v>0</v>
      </c>
      <c r="J102" s="11"/>
    </row>
    <row r="103" spans="1:253" s="1" customFormat="1" ht="105" customHeight="1">
      <c r="A103" s="29" t="s">
        <v>496</v>
      </c>
      <c r="B103" s="5" t="s">
        <v>497</v>
      </c>
      <c r="C103" s="10" t="s">
        <v>488</v>
      </c>
      <c r="D103" s="10" t="s">
        <v>498</v>
      </c>
      <c r="E103" s="5" t="s">
        <v>20</v>
      </c>
      <c r="F103" s="5" t="s">
        <v>45</v>
      </c>
      <c r="G103" s="12">
        <v>24.6</v>
      </c>
      <c r="H103" s="13"/>
      <c r="I103" s="14">
        <f t="shared" si="1"/>
        <v>0</v>
      </c>
      <c r="J103" s="11"/>
    </row>
    <row r="104" spans="1:253" s="1" customFormat="1" ht="87" customHeight="1">
      <c r="A104" s="29" t="s">
        <v>499</v>
      </c>
      <c r="B104" s="5" t="s">
        <v>500</v>
      </c>
      <c r="C104" s="10" t="s">
        <v>488</v>
      </c>
      <c r="D104" s="10" t="s">
        <v>501</v>
      </c>
      <c r="E104" s="5" t="s">
        <v>20</v>
      </c>
      <c r="F104" s="5" t="s">
        <v>45</v>
      </c>
      <c r="G104" s="12">
        <v>25.3</v>
      </c>
      <c r="H104" s="13"/>
      <c r="I104" s="14">
        <f t="shared" si="1"/>
        <v>0</v>
      </c>
      <c r="J104" s="11"/>
    </row>
    <row r="105" spans="1:253" s="1" customFormat="1" ht="56.25" customHeight="1">
      <c r="A105" s="38" t="s">
        <v>502</v>
      </c>
      <c r="B105" s="5" t="s">
        <v>503</v>
      </c>
      <c r="C105" s="11" t="s">
        <v>504</v>
      </c>
      <c r="D105" s="11" t="s">
        <v>505</v>
      </c>
      <c r="E105" s="5" t="s">
        <v>20</v>
      </c>
      <c r="F105" s="5" t="s">
        <v>67</v>
      </c>
      <c r="G105" s="12">
        <v>2.8</v>
      </c>
      <c r="H105" s="13"/>
      <c r="I105" s="14">
        <f t="shared" si="1"/>
        <v>0</v>
      </c>
      <c r="J105" s="11"/>
    </row>
    <row r="106" spans="1:253" s="1" customFormat="1" ht="32.25" customHeight="1">
      <c r="A106" s="38"/>
      <c r="B106" s="5" t="s">
        <v>506</v>
      </c>
      <c r="C106" s="11" t="s">
        <v>507</v>
      </c>
      <c r="D106" s="11" t="s">
        <v>508</v>
      </c>
      <c r="E106" s="5" t="s">
        <v>20</v>
      </c>
      <c r="F106" s="5" t="s">
        <v>45</v>
      </c>
      <c r="G106" s="12">
        <v>1.7</v>
      </c>
      <c r="H106" s="13"/>
      <c r="I106" s="14">
        <f t="shared" si="1"/>
        <v>0</v>
      </c>
      <c r="J106" s="11"/>
    </row>
    <row r="107" spans="1:253" s="1" customFormat="1" ht="41.25" customHeight="1">
      <c r="A107" s="38"/>
      <c r="B107" s="5" t="s">
        <v>509</v>
      </c>
      <c r="C107" s="11" t="s">
        <v>510</v>
      </c>
      <c r="D107" s="11" t="s">
        <v>511</v>
      </c>
      <c r="E107" s="5" t="s">
        <v>20</v>
      </c>
      <c r="F107" s="5" t="s">
        <v>67</v>
      </c>
      <c r="G107" s="12">
        <v>3</v>
      </c>
      <c r="H107" s="13"/>
      <c r="I107" s="14">
        <f t="shared" si="1"/>
        <v>0</v>
      </c>
      <c r="J107" s="11"/>
    </row>
    <row r="108" spans="1:253" s="1" customFormat="1" ht="36" customHeight="1">
      <c r="A108" s="38"/>
      <c r="B108" s="5" t="s">
        <v>512</v>
      </c>
      <c r="C108" s="11" t="s">
        <v>513</v>
      </c>
      <c r="D108" s="11" t="s">
        <v>514</v>
      </c>
      <c r="E108" s="5" t="s">
        <v>20</v>
      </c>
      <c r="F108" s="5" t="s">
        <v>45</v>
      </c>
      <c r="G108" s="12">
        <v>1</v>
      </c>
      <c r="H108" s="13"/>
      <c r="I108" s="14">
        <f t="shared" si="1"/>
        <v>0</v>
      </c>
      <c r="J108" s="11"/>
    </row>
    <row r="109" spans="1:253" s="1" customFormat="1" ht="42.75" customHeight="1">
      <c r="A109" s="38"/>
      <c r="B109" s="5" t="s">
        <v>515</v>
      </c>
      <c r="C109" s="11" t="s">
        <v>516</v>
      </c>
      <c r="D109" s="11" t="s">
        <v>517</v>
      </c>
      <c r="E109" s="5" t="s">
        <v>20</v>
      </c>
      <c r="F109" s="5" t="s">
        <v>45</v>
      </c>
      <c r="G109" s="12">
        <v>2.7</v>
      </c>
      <c r="H109" s="13"/>
      <c r="I109" s="14">
        <f t="shared" si="1"/>
        <v>0</v>
      </c>
      <c r="J109" s="11"/>
    </row>
    <row r="110" spans="1:253" s="1" customFormat="1" ht="53.25" customHeight="1">
      <c r="A110" s="5" t="s">
        <v>518</v>
      </c>
      <c r="B110" s="5" t="s">
        <v>519</v>
      </c>
      <c r="C110" s="11" t="s">
        <v>520</v>
      </c>
      <c r="D110" s="11" t="s">
        <v>521</v>
      </c>
      <c r="E110" s="5" t="s">
        <v>20</v>
      </c>
      <c r="F110" s="5" t="s">
        <v>45</v>
      </c>
      <c r="G110" s="12">
        <v>1.6</v>
      </c>
      <c r="H110" s="13"/>
      <c r="I110" s="14">
        <f t="shared" si="1"/>
        <v>0</v>
      </c>
      <c r="J110" s="11"/>
    </row>
    <row r="111" spans="1:253" s="1" customFormat="1" ht="83.1" customHeight="1">
      <c r="A111" s="38" t="s">
        <v>518</v>
      </c>
      <c r="B111" s="5" t="s">
        <v>522</v>
      </c>
      <c r="C111" s="11" t="s">
        <v>523</v>
      </c>
      <c r="D111" s="11" t="s">
        <v>524</v>
      </c>
      <c r="E111" s="5" t="s">
        <v>20</v>
      </c>
      <c r="F111" s="5" t="s">
        <v>45</v>
      </c>
      <c r="G111" s="12">
        <v>2</v>
      </c>
      <c r="H111" s="13"/>
      <c r="I111" s="14">
        <f t="shared" si="1"/>
        <v>0</v>
      </c>
      <c r="J111" s="11"/>
    </row>
    <row r="112" spans="1:253" s="1" customFormat="1" ht="45" customHeight="1">
      <c r="A112" s="38"/>
      <c r="B112" s="5" t="s">
        <v>525</v>
      </c>
      <c r="C112" s="11" t="s">
        <v>526</v>
      </c>
      <c r="D112" s="11" t="s">
        <v>527</v>
      </c>
      <c r="E112" s="5" t="s">
        <v>20</v>
      </c>
      <c r="F112" s="5" t="s">
        <v>67</v>
      </c>
      <c r="G112" s="12">
        <v>4.9000000000000004</v>
      </c>
      <c r="H112" s="13"/>
      <c r="I112" s="14">
        <f t="shared" si="1"/>
        <v>0</v>
      </c>
      <c r="J112" s="11"/>
    </row>
    <row r="113" spans="1:10" s="1" customFormat="1" ht="33.75" customHeight="1">
      <c r="A113" s="38"/>
      <c r="B113" s="5" t="s">
        <v>528</v>
      </c>
      <c r="C113" s="11" t="s">
        <v>529</v>
      </c>
      <c r="D113" s="11" t="s">
        <v>530</v>
      </c>
      <c r="E113" s="5" t="s">
        <v>20</v>
      </c>
      <c r="F113" s="5" t="s">
        <v>45</v>
      </c>
      <c r="G113" s="12">
        <v>3.2</v>
      </c>
      <c r="H113" s="13"/>
      <c r="I113" s="14">
        <f t="shared" si="1"/>
        <v>0</v>
      </c>
      <c r="J113" s="11"/>
    </row>
    <row r="114" spans="1:10" s="1" customFormat="1" ht="32.25" customHeight="1">
      <c r="A114" s="38" t="s">
        <v>531</v>
      </c>
      <c r="B114" s="5" t="s">
        <v>532</v>
      </c>
      <c r="C114" s="11" t="s">
        <v>533</v>
      </c>
      <c r="D114" s="11" t="s">
        <v>534</v>
      </c>
      <c r="E114" s="5" t="s">
        <v>20</v>
      </c>
      <c r="F114" s="5" t="s">
        <v>45</v>
      </c>
      <c r="G114" s="12">
        <v>2.9</v>
      </c>
      <c r="H114" s="13"/>
      <c r="I114" s="14">
        <f t="shared" si="1"/>
        <v>0</v>
      </c>
      <c r="J114" s="11"/>
    </row>
    <row r="115" spans="1:10" s="1" customFormat="1" ht="30.75" customHeight="1">
      <c r="A115" s="38"/>
      <c r="B115" s="5" t="s">
        <v>535</v>
      </c>
      <c r="C115" s="11" t="s">
        <v>536</v>
      </c>
      <c r="D115" s="11" t="s">
        <v>537</v>
      </c>
      <c r="E115" s="5" t="s">
        <v>20</v>
      </c>
      <c r="F115" s="5" t="s">
        <v>45</v>
      </c>
      <c r="G115" s="12">
        <v>4.5999999999999996</v>
      </c>
      <c r="H115" s="13"/>
      <c r="I115" s="14">
        <f t="shared" si="1"/>
        <v>0</v>
      </c>
      <c r="J115" s="11"/>
    </row>
    <row r="116" spans="1:10" s="1" customFormat="1" ht="51" customHeight="1">
      <c r="A116" s="38" t="s">
        <v>538</v>
      </c>
      <c r="B116" s="5" t="s">
        <v>539</v>
      </c>
      <c r="C116" s="11" t="s">
        <v>540</v>
      </c>
      <c r="D116" s="11" t="s">
        <v>541</v>
      </c>
      <c r="E116" s="5" t="s">
        <v>20</v>
      </c>
      <c r="F116" s="5" t="s">
        <v>45</v>
      </c>
      <c r="G116" s="12">
        <v>1.7</v>
      </c>
      <c r="H116" s="13"/>
      <c r="I116" s="14">
        <f t="shared" si="1"/>
        <v>0</v>
      </c>
      <c r="J116" s="11"/>
    </row>
    <row r="117" spans="1:10" s="1" customFormat="1" ht="39" customHeight="1">
      <c r="A117" s="38"/>
      <c r="B117" s="5" t="s">
        <v>542</v>
      </c>
      <c r="C117" s="11" t="s">
        <v>543</v>
      </c>
      <c r="D117" s="11" t="s">
        <v>544</v>
      </c>
      <c r="E117" s="5" t="s">
        <v>20</v>
      </c>
      <c r="F117" s="5" t="s">
        <v>45</v>
      </c>
      <c r="G117" s="12">
        <v>2.2000000000000002</v>
      </c>
      <c r="H117" s="13"/>
      <c r="I117" s="14">
        <f t="shared" si="1"/>
        <v>0</v>
      </c>
      <c r="J117" s="11"/>
    </row>
    <row r="118" spans="1:10" s="1" customFormat="1" ht="39.75" customHeight="1">
      <c r="A118" s="5" t="s">
        <v>545</v>
      </c>
      <c r="B118" s="5" t="s">
        <v>546</v>
      </c>
      <c r="C118" s="11" t="s">
        <v>504</v>
      </c>
      <c r="D118" s="11" t="s">
        <v>547</v>
      </c>
      <c r="E118" s="5" t="s">
        <v>20</v>
      </c>
      <c r="F118" s="5" t="s">
        <v>67</v>
      </c>
      <c r="G118" s="12">
        <v>1.3</v>
      </c>
      <c r="H118" s="13"/>
      <c r="I118" s="14">
        <f t="shared" si="1"/>
        <v>0</v>
      </c>
      <c r="J118" s="11"/>
    </row>
    <row r="119" spans="1:10" s="1" customFormat="1" ht="38.1" customHeight="1">
      <c r="A119" s="5" t="s">
        <v>548</v>
      </c>
      <c r="B119" s="5" t="s">
        <v>549</v>
      </c>
      <c r="C119" s="11" t="s">
        <v>550</v>
      </c>
      <c r="D119" s="11" t="s">
        <v>551</v>
      </c>
      <c r="E119" s="5" t="s">
        <v>20</v>
      </c>
      <c r="F119" s="5" t="s">
        <v>45</v>
      </c>
      <c r="G119" s="12">
        <v>4.3</v>
      </c>
      <c r="H119" s="13"/>
      <c r="I119" s="14">
        <f t="shared" si="1"/>
        <v>0</v>
      </c>
      <c r="J119" s="11"/>
    </row>
    <row r="120" spans="1:10" s="1" customFormat="1" ht="24" customHeight="1">
      <c r="A120" s="39" t="s">
        <v>552</v>
      </c>
      <c r="B120" s="5" t="s">
        <v>553</v>
      </c>
      <c r="C120" s="11" t="s">
        <v>363</v>
      </c>
      <c r="D120" s="15" t="s">
        <v>364</v>
      </c>
      <c r="E120" s="30" t="s">
        <v>38</v>
      </c>
      <c r="F120" s="38" t="s">
        <v>344</v>
      </c>
      <c r="G120" s="12">
        <v>6</v>
      </c>
      <c r="H120" s="13"/>
      <c r="I120" s="14">
        <f t="shared" si="1"/>
        <v>0</v>
      </c>
      <c r="J120" s="15"/>
    </row>
    <row r="121" spans="1:10" s="1" customFormat="1" ht="24" customHeight="1">
      <c r="A121" s="40"/>
      <c r="B121" s="5" t="s">
        <v>554</v>
      </c>
      <c r="C121" s="11" t="s">
        <v>363</v>
      </c>
      <c r="D121" s="15" t="s">
        <v>366</v>
      </c>
      <c r="E121" s="30" t="s">
        <v>38</v>
      </c>
      <c r="F121" s="38"/>
      <c r="G121" s="12">
        <v>5</v>
      </c>
      <c r="H121" s="13"/>
      <c r="I121" s="14">
        <f t="shared" si="1"/>
        <v>0</v>
      </c>
      <c r="J121" s="15"/>
    </row>
    <row r="122" spans="1:10" s="1" customFormat="1" ht="24" customHeight="1">
      <c r="A122" s="41"/>
      <c r="B122" s="5" t="s">
        <v>555</v>
      </c>
      <c r="C122" s="11" t="s">
        <v>363</v>
      </c>
      <c r="D122" s="15" t="s">
        <v>556</v>
      </c>
      <c r="E122" s="30" t="s">
        <v>38</v>
      </c>
      <c r="F122" s="38"/>
      <c r="G122" s="12">
        <v>3.5</v>
      </c>
      <c r="H122" s="13"/>
      <c r="I122" s="14">
        <f t="shared" si="1"/>
        <v>0</v>
      </c>
      <c r="J122" s="15"/>
    </row>
    <row r="123" spans="1:10" s="1" customFormat="1" ht="24" customHeight="1">
      <c r="A123" s="38" t="s">
        <v>552</v>
      </c>
      <c r="B123" s="5" t="s">
        <v>557</v>
      </c>
      <c r="C123" s="11" t="s">
        <v>363</v>
      </c>
      <c r="D123" s="15" t="s">
        <v>558</v>
      </c>
      <c r="E123" s="30" t="s">
        <v>38</v>
      </c>
      <c r="F123" s="38" t="s">
        <v>344</v>
      </c>
      <c r="G123" s="12">
        <v>3.1</v>
      </c>
      <c r="H123" s="13"/>
      <c r="I123" s="14">
        <f t="shared" si="1"/>
        <v>0</v>
      </c>
      <c r="J123" s="15"/>
    </row>
    <row r="124" spans="1:10" s="1" customFormat="1" ht="24" customHeight="1">
      <c r="A124" s="38"/>
      <c r="B124" s="5" t="s">
        <v>559</v>
      </c>
      <c r="C124" s="11" t="s">
        <v>560</v>
      </c>
      <c r="D124" s="15" t="s">
        <v>561</v>
      </c>
      <c r="E124" s="30" t="s">
        <v>25</v>
      </c>
      <c r="F124" s="38"/>
      <c r="G124" s="12">
        <v>4.5999999999999996</v>
      </c>
      <c r="H124" s="13"/>
      <c r="I124" s="14">
        <f t="shared" si="1"/>
        <v>0</v>
      </c>
      <c r="J124" s="15"/>
    </row>
    <row r="125" spans="1:10" s="1" customFormat="1" ht="24" customHeight="1">
      <c r="A125" s="38"/>
      <c r="B125" s="5" t="s">
        <v>562</v>
      </c>
      <c r="C125" s="11" t="s">
        <v>563</v>
      </c>
      <c r="D125" s="15" t="s">
        <v>24</v>
      </c>
      <c r="E125" s="30" t="s">
        <v>25</v>
      </c>
      <c r="F125" s="38"/>
      <c r="G125" s="12">
        <v>4.2</v>
      </c>
      <c r="H125" s="13"/>
      <c r="I125" s="14">
        <f t="shared" si="1"/>
        <v>0</v>
      </c>
      <c r="J125" s="15"/>
    </row>
    <row r="126" spans="1:10" s="1" customFormat="1" ht="24" customHeight="1">
      <c r="A126" s="38"/>
      <c r="B126" s="5" t="s">
        <v>564</v>
      </c>
      <c r="C126" s="15" t="s">
        <v>33</v>
      </c>
      <c r="D126" s="15" t="s">
        <v>24</v>
      </c>
      <c r="E126" s="30" t="s">
        <v>25</v>
      </c>
      <c r="F126" s="38"/>
      <c r="G126" s="12">
        <v>9.5</v>
      </c>
      <c r="H126" s="13"/>
      <c r="I126" s="14">
        <f t="shared" si="1"/>
        <v>0</v>
      </c>
      <c r="J126" s="15"/>
    </row>
    <row r="127" spans="1:10" s="1" customFormat="1" ht="24" customHeight="1">
      <c r="A127" s="38"/>
      <c r="B127" s="5" t="s">
        <v>565</v>
      </c>
      <c r="C127" s="15" t="s">
        <v>566</v>
      </c>
      <c r="D127" s="15" t="s">
        <v>567</v>
      </c>
      <c r="E127" s="30" t="s">
        <v>25</v>
      </c>
      <c r="F127" s="38"/>
      <c r="G127" s="12">
        <v>2.6</v>
      </c>
      <c r="H127" s="13"/>
      <c r="I127" s="14">
        <f t="shared" si="1"/>
        <v>0</v>
      </c>
      <c r="J127" s="15"/>
    </row>
    <row r="128" spans="1:10" s="1" customFormat="1" ht="24" customHeight="1">
      <c r="A128" s="38"/>
      <c r="B128" s="5" t="s">
        <v>568</v>
      </c>
      <c r="C128" s="15" t="s">
        <v>569</v>
      </c>
      <c r="D128" s="15" t="s">
        <v>570</v>
      </c>
      <c r="E128" s="30" t="s">
        <v>25</v>
      </c>
      <c r="F128" s="38"/>
      <c r="G128" s="12">
        <v>3.5</v>
      </c>
      <c r="H128" s="13"/>
      <c r="I128" s="14">
        <f t="shared" si="1"/>
        <v>0</v>
      </c>
      <c r="J128" s="15"/>
    </row>
    <row r="129" spans="1:10" s="1" customFormat="1" ht="24" customHeight="1">
      <c r="A129" s="38"/>
      <c r="B129" s="5" t="s">
        <v>571</v>
      </c>
      <c r="C129" s="15" t="s">
        <v>48</v>
      </c>
      <c r="D129" s="15" t="s">
        <v>49</v>
      </c>
      <c r="E129" s="30" t="s">
        <v>84</v>
      </c>
      <c r="F129" s="38"/>
      <c r="G129" s="12">
        <v>3.6</v>
      </c>
      <c r="H129" s="13"/>
      <c r="I129" s="14">
        <f t="shared" si="1"/>
        <v>0</v>
      </c>
      <c r="J129" s="15"/>
    </row>
    <row r="130" spans="1:10" s="1" customFormat="1" ht="24" customHeight="1">
      <c r="A130" s="38"/>
      <c r="B130" s="5" t="s">
        <v>572</v>
      </c>
      <c r="C130" s="15" t="s">
        <v>48</v>
      </c>
      <c r="D130" s="15" t="s">
        <v>573</v>
      </c>
      <c r="E130" s="30" t="s">
        <v>574</v>
      </c>
      <c r="F130" s="38"/>
      <c r="G130" s="12">
        <v>11.3</v>
      </c>
      <c r="H130" s="13"/>
      <c r="I130" s="14">
        <f t="shared" si="1"/>
        <v>0</v>
      </c>
      <c r="J130" s="15"/>
    </row>
    <row r="131" spans="1:10" s="1" customFormat="1" ht="24" customHeight="1">
      <c r="A131" s="38"/>
      <c r="B131" s="5" t="s">
        <v>575</v>
      </c>
      <c r="C131" s="15" t="s">
        <v>576</v>
      </c>
      <c r="D131" s="15" t="s">
        <v>577</v>
      </c>
      <c r="E131" s="30" t="s">
        <v>56</v>
      </c>
      <c r="F131" s="38"/>
      <c r="G131" s="12">
        <v>28</v>
      </c>
      <c r="H131" s="13"/>
      <c r="I131" s="14">
        <f t="shared" si="1"/>
        <v>0</v>
      </c>
      <c r="J131" s="15"/>
    </row>
    <row r="132" spans="1:10" s="1" customFormat="1" ht="24" customHeight="1">
      <c r="A132" s="38"/>
      <c r="B132" s="5" t="s">
        <v>578</v>
      </c>
      <c r="C132" s="15" t="s">
        <v>576</v>
      </c>
      <c r="D132" s="11" t="s">
        <v>579</v>
      </c>
      <c r="E132" s="30" t="s">
        <v>56</v>
      </c>
      <c r="F132" s="38"/>
      <c r="G132" s="12">
        <v>28</v>
      </c>
      <c r="H132" s="13"/>
      <c r="I132" s="14">
        <f t="shared" si="1"/>
        <v>0</v>
      </c>
      <c r="J132" s="15"/>
    </row>
    <row r="133" spans="1:10" s="1" customFormat="1" ht="24" customHeight="1">
      <c r="A133" s="38"/>
      <c r="B133" s="5" t="s">
        <v>580</v>
      </c>
      <c r="C133" s="15" t="s">
        <v>581</v>
      </c>
      <c r="D133" s="15" t="s">
        <v>582</v>
      </c>
      <c r="E133" s="30" t="s">
        <v>25</v>
      </c>
      <c r="F133" s="38"/>
      <c r="G133" s="12">
        <v>12.6</v>
      </c>
      <c r="H133" s="13"/>
      <c r="I133" s="14">
        <f t="shared" si="1"/>
        <v>0</v>
      </c>
      <c r="J133" s="15"/>
    </row>
    <row r="134" spans="1:10" s="1" customFormat="1" ht="24" customHeight="1">
      <c r="A134" s="38"/>
      <c r="B134" s="5" t="s">
        <v>583</v>
      </c>
      <c r="C134" s="15" t="s">
        <v>584</v>
      </c>
      <c r="D134" s="15" t="s">
        <v>585</v>
      </c>
      <c r="E134" s="30" t="s">
        <v>25</v>
      </c>
      <c r="F134" s="38"/>
      <c r="G134" s="12">
        <v>33</v>
      </c>
      <c r="H134" s="13"/>
      <c r="I134" s="14">
        <f t="shared" ref="I134:I197" si="2">H134*G134</f>
        <v>0</v>
      </c>
      <c r="J134" s="15"/>
    </row>
    <row r="135" spans="1:10" s="1" customFormat="1" ht="24" customHeight="1">
      <c r="A135" s="38"/>
      <c r="B135" s="5" t="s">
        <v>586</v>
      </c>
      <c r="C135" s="15" t="s">
        <v>587</v>
      </c>
      <c r="D135" s="15" t="s">
        <v>588</v>
      </c>
      <c r="E135" s="30" t="s">
        <v>25</v>
      </c>
      <c r="F135" s="38"/>
      <c r="G135" s="12">
        <v>3.6</v>
      </c>
      <c r="H135" s="13"/>
      <c r="I135" s="14">
        <f t="shared" si="2"/>
        <v>0</v>
      </c>
      <c r="J135" s="15"/>
    </row>
    <row r="136" spans="1:10" s="1" customFormat="1" ht="24" customHeight="1">
      <c r="A136" s="38"/>
      <c r="B136" s="5" t="s">
        <v>589</v>
      </c>
      <c r="C136" s="15" t="s">
        <v>590</v>
      </c>
      <c r="D136" s="15" t="s">
        <v>591</v>
      </c>
      <c r="E136" s="30" t="s">
        <v>25</v>
      </c>
      <c r="F136" s="38"/>
      <c r="G136" s="12">
        <v>5.3</v>
      </c>
      <c r="H136" s="13"/>
      <c r="I136" s="14">
        <f t="shared" si="2"/>
        <v>0</v>
      </c>
      <c r="J136" s="15"/>
    </row>
    <row r="137" spans="1:10" s="1" customFormat="1" ht="27.75" customHeight="1">
      <c r="A137" s="38"/>
      <c r="B137" s="5" t="s">
        <v>592</v>
      </c>
      <c r="C137" s="15" t="s">
        <v>593</v>
      </c>
      <c r="D137" s="15" t="s">
        <v>594</v>
      </c>
      <c r="E137" s="30" t="s">
        <v>25</v>
      </c>
      <c r="F137" s="38"/>
      <c r="G137" s="12">
        <v>33</v>
      </c>
      <c r="H137" s="13"/>
      <c r="I137" s="14">
        <f t="shared" si="2"/>
        <v>0</v>
      </c>
      <c r="J137" s="15"/>
    </row>
    <row r="138" spans="1:10" s="1" customFormat="1" ht="27.75" customHeight="1">
      <c r="A138" s="38"/>
      <c r="B138" s="5" t="s">
        <v>595</v>
      </c>
      <c r="C138" s="15" t="s">
        <v>596</v>
      </c>
      <c r="D138" s="15" t="s">
        <v>24</v>
      </c>
      <c r="E138" s="30" t="s">
        <v>25</v>
      </c>
      <c r="F138" s="38"/>
      <c r="G138" s="12">
        <v>7.5</v>
      </c>
      <c r="H138" s="13"/>
      <c r="I138" s="14">
        <f t="shared" si="2"/>
        <v>0</v>
      </c>
      <c r="J138" s="15"/>
    </row>
    <row r="139" spans="1:10" s="1" customFormat="1" ht="41.25" customHeight="1">
      <c r="A139" s="38"/>
      <c r="B139" s="5" t="s">
        <v>597</v>
      </c>
      <c r="C139" s="15" t="s">
        <v>65</v>
      </c>
      <c r="D139" s="15" t="s">
        <v>66</v>
      </c>
      <c r="E139" s="30" t="s">
        <v>20</v>
      </c>
      <c r="F139" s="38"/>
      <c r="G139" s="12">
        <v>19.8</v>
      </c>
      <c r="H139" s="13"/>
      <c r="I139" s="14">
        <f t="shared" si="2"/>
        <v>0</v>
      </c>
      <c r="J139" s="10"/>
    </row>
    <row r="140" spans="1:10" s="1" customFormat="1" ht="27.75" customHeight="1">
      <c r="A140" s="38"/>
      <c r="B140" s="5" t="s">
        <v>598</v>
      </c>
      <c r="C140" s="15" t="s">
        <v>599</v>
      </c>
      <c r="D140" s="15" t="s">
        <v>24</v>
      </c>
      <c r="E140" s="30" t="s">
        <v>25</v>
      </c>
      <c r="F140" s="38"/>
      <c r="G140" s="12">
        <v>2.5</v>
      </c>
      <c r="H140" s="13"/>
      <c r="I140" s="14">
        <f t="shared" si="2"/>
        <v>0</v>
      </c>
      <c r="J140" s="15"/>
    </row>
    <row r="141" spans="1:10" s="1" customFormat="1" ht="27.75" customHeight="1">
      <c r="A141" s="38" t="s">
        <v>552</v>
      </c>
      <c r="B141" s="5" t="s">
        <v>600</v>
      </c>
      <c r="C141" s="15" t="s">
        <v>601</v>
      </c>
      <c r="D141" s="15" t="s">
        <v>602</v>
      </c>
      <c r="E141" s="30" t="s">
        <v>25</v>
      </c>
      <c r="F141" s="38" t="s">
        <v>344</v>
      </c>
      <c r="G141" s="12">
        <v>2.2000000000000002</v>
      </c>
      <c r="H141" s="13"/>
      <c r="I141" s="14">
        <f t="shared" si="2"/>
        <v>0</v>
      </c>
      <c r="J141" s="15"/>
    </row>
    <row r="142" spans="1:10" s="1" customFormat="1" ht="27.75" customHeight="1">
      <c r="A142" s="38"/>
      <c r="B142" s="5" t="s">
        <v>603</v>
      </c>
      <c r="C142" s="15" t="s">
        <v>604</v>
      </c>
      <c r="D142" s="15" t="s">
        <v>605</v>
      </c>
      <c r="E142" s="30" t="s">
        <v>25</v>
      </c>
      <c r="F142" s="38"/>
      <c r="G142" s="12">
        <v>3</v>
      </c>
      <c r="H142" s="13"/>
      <c r="I142" s="14">
        <f t="shared" si="2"/>
        <v>0</v>
      </c>
      <c r="J142" s="15"/>
    </row>
    <row r="143" spans="1:10" s="1" customFormat="1" ht="27.75" customHeight="1">
      <c r="A143" s="38"/>
      <c r="B143" s="5" t="s">
        <v>606</v>
      </c>
      <c r="C143" s="15" t="s">
        <v>607</v>
      </c>
      <c r="D143" s="15" t="s">
        <v>608</v>
      </c>
      <c r="E143" s="30" t="s">
        <v>122</v>
      </c>
      <c r="F143" s="38"/>
      <c r="G143" s="12">
        <v>1.5</v>
      </c>
      <c r="H143" s="13"/>
      <c r="I143" s="14">
        <f t="shared" si="2"/>
        <v>0</v>
      </c>
      <c r="J143" s="15"/>
    </row>
    <row r="144" spans="1:10" s="1" customFormat="1" ht="27.75" customHeight="1">
      <c r="A144" s="38"/>
      <c r="B144" s="5" t="s">
        <v>609</v>
      </c>
      <c r="C144" s="15" t="s">
        <v>375</v>
      </c>
      <c r="D144" s="15" t="s">
        <v>376</v>
      </c>
      <c r="E144" s="30" t="s">
        <v>38</v>
      </c>
      <c r="F144" s="38"/>
      <c r="G144" s="12">
        <v>1.3</v>
      </c>
      <c r="H144" s="13"/>
      <c r="I144" s="14">
        <f t="shared" si="2"/>
        <v>0</v>
      </c>
      <c r="J144" s="15"/>
    </row>
    <row r="145" spans="1:10" s="1" customFormat="1" ht="27.75" customHeight="1">
      <c r="A145" s="38"/>
      <c r="B145" s="5" t="s">
        <v>610</v>
      </c>
      <c r="C145" s="15" t="s">
        <v>611</v>
      </c>
      <c r="D145" s="15" t="s">
        <v>612</v>
      </c>
      <c r="E145" s="30" t="s">
        <v>25</v>
      </c>
      <c r="F145" s="38"/>
      <c r="G145" s="12">
        <v>9</v>
      </c>
      <c r="H145" s="13"/>
      <c r="I145" s="14">
        <f t="shared" si="2"/>
        <v>0</v>
      </c>
      <c r="J145" s="15"/>
    </row>
    <row r="146" spans="1:10" s="1" customFormat="1" ht="27.75" customHeight="1">
      <c r="A146" s="38"/>
      <c r="B146" s="5" t="s">
        <v>613</v>
      </c>
      <c r="C146" s="15" t="s">
        <v>139</v>
      </c>
      <c r="D146" s="15" t="s">
        <v>140</v>
      </c>
      <c r="E146" s="30" t="s">
        <v>38</v>
      </c>
      <c r="F146" s="38"/>
      <c r="G146" s="12">
        <v>1.3</v>
      </c>
      <c r="H146" s="13"/>
      <c r="I146" s="14">
        <f t="shared" si="2"/>
        <v>0</v>
      </c>
      <c r="J146" s="15"/>
    </row>
    <row r="147" spans="1:10" s="1" customFormat="1" ht="27.75" customHeight="1">
      <c r="A147" s="38"/>
      <c r="B147" s="5" t="s">
        <v>614</v>
      </c>
      <c r="C147" s="15" t="s">
        <v>615</v>
      </c>
      <c r="D147" s="15" t="s">
        <v>616</v>
      </c>
      <c r="E147" s="30" t="s">
        <v>56</v>
      </c>
      <c r="F147" s="38"/>
      <c r="G147" s="12">
        <v>1.9</v>
      </c>
      <c r="H147" s="13"/>
      <c r="I147" s="14">
        <f t="shared" si="2"/>
        <v>0</v>
      </c>
      <c r="J147" s="15"/>
    </row>
    <row r="148" spans="1:10" s="1" customFormat="1" ht="27.75" customHeight="1">
      <c r="A148" s="38"/>
      <c r="B148" s="5" t="s">
        <v>617</v>
      </c>
      <c r="C148" s="15" t="s">
        <v>618</v>
      </c>
      <c r="D148" s="15" t="s">
        <v>619</v>
      </c>
      <c r="E148" s="30" t="s">
        <v>56</v>
      </c>
      <c r="F148" s="38"/>
      <c r="G148" s="12">
        <v>1.5</v>
      </c>
      <c r="H148" s="13"/>
      <c r="I148" s="14">
        <f t="shared" si="2"/>
        <v>0</v>
      </c>
      <c r="J148" s="15"/>
    </row>
    <row r="149" spans="1:10" s="1" customFormat="1" ht="27.75" customHeight="1">
      <c r="A149" s="38"/>
      <c r="B149" s="5" t="s">
        <v>620</v>
      </c>
      <c r="C149" s="15" t="s">
        <v>621</v>
      </c>
      <c r="D149" s="15" t="s">
        <v>616</v>
      </c>
      <c r="E149" s="30" t="s">
        <v>56</v>
      </c>
      <c r="F149" s="38"/>
      <c r="G149" s="12">
        <v>2.1</v>
      </c>
      <c r="H149" s="13"/>
      <c r="I149" s="14">
        <f t="shared" si="2"/>
        <v>0</v>
      </c>
      <c r="J149" s="15"/>
    </row>
    <row r="150" spans="1:10" s="1" customFormat="1" ht="27.75" customHeight="1">
      <c r="A150" s="38"/>
      <c r="B150" s="5" t="s">
        <v>622</v>
      </c>
      <c r="C150" s="15" t="s">
        <v>129</v>
      </c>
      <c r="D150" s="11" t="s">
        <v>130</v>
      </c>
      <c r="E150" s="30" t="s">
        <v>84</v>
      </c>
      <c r="F150" s="38"/>
      <c r="G150" s="12">
        <v>3.2</v>
      </c>
      <c r="H150" s="13"/>
      <c r="I150" s="14">
        <f t="shared" si="2"/>
        <v>0</v>
      </c>
      <c r="J150" s="15"/>
    </row>
    <row r="151" spans="1:10" s="1" customFormat="1" ht="39" customHeight="1">
      <c r="A151" s="38" t="s">
        <v>623</v>
      </c>
      <c r="B151" s="5" t="s">
        <v>624</v>
      </c>
      <c r="C151" s="11" t="s">
        <v>625</v>
      </c>
      <c r="D151" s="11" t="s">
        <v>626</v>
      </c>
      <c r="E151" s="5" t="s">
        <v>20</v>
      </c>
      <c r="F151" s="5" t="s">
        <v>45</v>
      </c>
      <c r="G151" s="12">
        <v>1.6</v>
      </c>
      <c r="H151" s="13"/>
      <c r="I151" s="14">
        <f t="shared" si="2"/>
        <v>0</v>
      </c>
      <c r="J151" s="15"/>
    </row>
    <row r="152" spans="1:10" s="1" customFormat="1" ht="27.75" customHeight="1">
      <c r="A152" s="38"/>
      <c r="B152" s="5" t="s">
        <v>627</v>
      </c>
      <c r="C152" s="11" t="s">
        <v>628</v>
      </c>
      <c r="D152" s="11" t="s">
        <v>629</v>
      </c>
      <c r="E152" s="5" t="s">
        <v>30</v>
      </c>
      <c r="F152" s="5" t="s">
        <v>31</v>
      </c>
      <c r="G152" s="12">
        <v>1</v>
      </c>
      <c r="H152" s="13"/>
      <c r="I152" s="14">
        <f t="shared" si="2"/>
        <v>0</v>
      </c>
      <c r="J152" s="15"/>
    </row>
    <row r="153" spans="1:10" s="1" customFormat="1" ht="36.75" customHeight="1">
      <c r="A153" s="38"/>
      <c r="B153" s="5" t="s">
        <v>630</v>
      </c>
      <c r="C153" s="11" t="s">
        <v>631</v>
      </c>
      <c r="D153" s="11" t="s">
        <v>632</v>
      </c>
      <c r="E153" s="5" t="s">
        <v>20</v>
      </c>
      <c r="F153" s="5" t="s">
        <v>45</v>
      </c>
      <c r="G153" s="12">
        <v>2.2999999999999998</v>
      </c>
      <c r="H153" s="13"/>
      <c r="I153" s="14">
        <f t="shared" si="2"/>
        <v>0</v>
      </c>
      <c r="J153" s="15"/>
    </row>
    <row r="154" spans="1:10" s="1" customFormat="1" ht="27.75" customHeight="1">
      <c r="A154" s="38"/>
      <c r="B154" s="5" t="s">
        <v>633</v>
      </c>
      <c r="C154" s="11" t="s">
        <v>634</v>
      </c>
      <c r="D154" s="11" t="s">
        <v>629</v>
      </c>
      <c r="E154" s="5" t="s">
        <v>30</v>
      </c>
      <c r="F154" s="5" t="s">
        <v>31</v>
      </c>
      <c r="G154" s="12">
        <v>1</v>
      </c>
      <c r="H154" s="13"/>
      <c r="I154" s="14">
        <f t="shared" si="2"/>
        <v>0</v>
      </c>
      <c r="J154" s="15"/>
    </row>
    <row r="155" spans="1:10" s="1" customFormat="1" ht="27.75" customHeight="1">
      <c r="A155" s="38"/>
      <c r="B155" s="5" t="s">
        <v>635</v>
      </c>
      <c r="C155" s="11" t="s">
        <v>636</v>
      </c>
      <c r="D155" s="11" t="s">
        <v>629</v>
      </c>
      <c r="E155" s="5" t="s">
        <v>30</v>
      </c>
      <c r="F155" s="5" t="s">
        <v>31</v>
      </c>
      <c r="G155" s="12">
        <v>1</v>
      </c>
      <c r="H155" s="13"/>
      <c r="I155" s="14">
        <f t="shared" si="2"/>
        <v>0</v>
      </c>
      <c r="J155" s="15"/>
    </row>
    <row r="156" spans="1:10" s="1" customFormat="1" ht="51" customHeight="1">
      <c r="A156" s="38" t="s">
        <v>623</v>
      </c>
      <c r="B156" s="5" t="s">
        <v>637</v>
      </c>
      <c r="C156" s="11" t="s">
        <v>638</v>
      </c>
      <c r="D156" s="11" t="s">
        <v>639</v>
      </c>
      <c r="E156" s="5" t="s">
        <v>20</v>
      </c>
      <c r="F156" s="5" t="s">
        <v>45</v>
      </c>
      <c r="G156" s="12">
        <v>1.7</v>
      </c>
      <c r="H156" s="13"/>
      <c r="I156" s="14">
        <f t="shared" si="2"/>
        <v>0</v>
      </c>
      <c r="J156" s="15"/>
    </row>
    <row r="157" spans="1:10" s="1" customFormat="1" ht="93" customHeight="1">
      <c r="A157" s="38"/>
      <c r="B157" s="5" t="s">
        <v>640</v>
      </c>
      <c r="C157" s="11" t="s">
        <v>641</v>
      </c>
      <c r="D157" s="11" t="s">
        <v>642</v>
      </c>
      <c r="E157" s="5" t="s">
        <v>20</v>
      </c>
      <c r="F157" s="5" t="s">
        <v>45</v>
      </c>
      <c r="G157" s="12">
        <v>2.9</v>
      </c>
      <c r="H157" s="13"/>
      <c r="I157" s="14">
        <f t="shared" si="2"/>
        <v>0</v>
      </c>
      <c r="J157" s="15"/>
    </row>
    <row r="158" spans="1:10" s="1" customFormat="1" ht="27.75" customHeight="1">
      <c r="A158" s="38"/>
      <c r="B158" s="5" t="s">
        <v>643</v>
      </c>
      <c r="C158" s="11" t="s">
        <v>644</v>
      </c>
      <c r="D158" s="11" t="s">
        <v>629</v>
      </c>
      <c r="E158" s="5" t="s">
        <v>30</v>
      </c>
      <c r="F158" s="5" t="s">
        <v>31</v>
      </c>
      <c r="G158" s="12">
        <v>1</v>
      </c>
      <c r="H158" s="13"/>
      <c r="I158" s="14">
        <f t="shared" si="2"/>
        <v>0</v>
      </c>
      <c r="J158" s="15"/>
    </row>
    <row r="159" spans="1:10" s="1" customFormat="1" ht="27.75" customHeight="1">
      <c r="A159" s="38"/>
      <c r="B159" s="5" t="s">
        <v>645</v>
      </c>
      <c r="C159" s="11" t="s">
        <v>646</v>
      </c>
      <c r="D159" s="11" t="s">
        <v>629</v>
      </c>
      <c r="E159" s="5" t="s">
        <v>30</v>
      </c>
      <c r="F159" s="5" t="s">
        <v>31</v>
      </c>
      <c r="G159" s="12">
        <v>1</v>
      </c>
      <c r="H159" s="13"/>
      <c r="I159" s="14">
        <f t="shared" si="2"/>
        <v>0</v>
      </c>
      <c r="J159" s="15"/>
    </row>
    <row r="160" spans="1:10" s="1" customFormat="1" ht="39" customHeight="1">
      <c r="A160" s="38" t="s">
        <v>647</v>
      </c>
      <c r="B160" s="5" t="s">
        <v>648</v>
      </c>
      <c r="C160" s="11" t="s">
        <v>625</v>
      </c>
      <c r="D160" s="11" t="s">
        <v>649</v>
      </c>
      <c r="E160" s="5" t="s">
        <v>20</v>
      </c>
      <c r="F160" s="5" t="s">
        <v>45</v>
      </c>
      <c r="G160" s="12">
        <v>1.4</v>
      </c>
      <c r="H160" s="13"/>
      <c r="I160" s="14">
        <f t="shared" si="2"/>
        <v>0</v>
      </c>
      <c r="J160" s="15"/>
    </row>
    <row r="161" spans="1:253" s="1" customFormat="1" ht="57" customHeight="1">
      <c r="A161" s="38"/>
      <c r="B161" s="5" t="s">
        <v>650</v>
      </c>
      <c r="C161" s="11" t="s">
        <v>646</v>
      </c>
      <c r="D161" s="11" t="s">
        <v>651</v>
      </c>
      <c r="E161" s="5" t="s">
        <v>20</v>
      </c>
      <c r="F161" s="5" t="s">
        <v>45</v>
      </c>
      <c r="G161" s="12">
        <v>2.5</v>
      </c>
      <c r="H161" s="13"/>
      <c r="I161" s="14">
        <f t="shared" si="2"/>
        <v>0</v>
      </c>
      <c r="J161" s="15"/>
    </row>
    <row r="162" spans="1:253" s="1" customFormat="1" ht="75.95" customHeight="1">
      <c r="A162" s="38"/>
      <c r="B162" s="5" t="s">
        <v>652</v>
      </c>
      <c r="C162" s="11" t="s">
        <v>653</v>
      </c>
      <c r="D162" s="11" t="s">
        <v>654</v>
      </c>
      <c r="E162" s="5" t="s">
        <v>20</v>
      </c>
      <c r="F162" s="5" t="s">
        <v>45</v>
      </c>
      <c r="G162" s="12">
        <v>3.3</v>
      </c>
      <c r="H162" s="13"/>
      <c r="I162" s="14">
        <f t="shared" si="2"/>
        <v>0</v>
      </c>
      <c r="J162" s="15"/>
    </row>
    <row r="163" spans="1:253" s="1" customFormat="1" ht="74.099999999999994" customHeight="1">
      <c r="A163" s="38"/>
      <c r="B163" s="5" t="s">
        <v>655</v>
      </c>
      <c r="C163" s="11" t="s">
        <v>656</v>
      </c>
      <c r="D163" s="11" t="s">
        <v>657</v>
      </c>
      <c r="E163" s="5" t="s">
        <v>20</v>
      </c>
      <c r="F163" s="5" t="s">
        <v>45</v>
      </c>
      <c r="G163" s="12">
        <v>3.5</v>
      </c>
      <c r="H163" s="13"/>
      <c r="I163" s="14">
        <f t="shared" si="2"/>
        <v>0</v>
      </c>
      <c r="J163" s="15"/>
    </row>
    <row r="164" spans="1:253" s="1" customFormat="1" ht="99" customHeight="1">
      <c r="A164" s="38" t="s">
        <v>647</v>
      </c>
      <c r="B164" s="5" t="s">
        <v>658</v>
      </c>
      <c r="C164" s="11" t="s">
        <v>659</v>
      </c>
      <c r="D164" s="11" t="s">
        <v>660</v>
      </c>
      <c r="E164" s="5" t="s">
        <v>20</v>
      </c>
      <c r="F164" s="5" t="s">
        <v>45</v>
      </c>
      <c r="G164" s="12">
        <v>4.8</v>
      </c>
      <c r="H164" s="13"/>
      <c r="I164" s="14">
        <f t="shared" si="2"/>
        <v>0</v>
      </c>
      <c r="J164" s="15"/>
    </row>
    <row r="165" spans="1:253" s="1" customFormat="1" ht="66" customHeight="1">
      <c r="A165" s="38"/>
      <c r="B165" s="5" t="s">
        <v>661</v>
      </c>
      <c r="C165" s="11" t="s">
        <v>662</v>
      </c>
      <c r="D165" s="11" t="s">
        <v>663</v>
      </c>
      <c r="E165" s="5" t="s">
        <v>20</v>
      </c>
      <c r="F165" s="5" t="s">
        <v>45</v>
      </c>
      <c r="G165" s="12">
        <v>3.5</v>
      </c>
      <c r="H165" s="13"/>
      <c r="I165" s="14">
        <f t="shared" si="2"/>
        <v>0</v>
      </c>
      <c r="J165" s="15"/>
    </row>
    <row r="166" spans="1:253" s="1" customFormat="1" ht="96" customHeight="1">
      <c r="A166" s="38"/>
      <c r="B166" s="5" t="s">
        <v>664</v>
      </c>
      <c r="C166" s="11" t="s">
        <v>665</v>
      </c>
      <c r="D166" s="11" t="s">
        <v>666</v>
      </c>
      <c r="E166" s="5" t="s">
        <v>20</v>
      </c>
      <c r="F166" s="5" t="s">
        <v>45</v>
      </c>
      <c r="G166" s="12">
        <v>3.5</v>
      </c>
      <c r="H166" s="13"/>
      <c r="I166" s="14">
        <f t="shared" si="2"/>
        <v>0</v>
      </c>
      <c r="J166" s="15"/>
    </row>
    <row r="167" spans="1:253" s="1" customFormat="1" ht="24" customHeight="1">
      <c r="A167" s="38" t="s">
        <v>667</v>
      </c>
      <c r="B167" s="5" t="s">
        <v>362</v>
      </c>
      <c r="C167" s="11" t="s">
        <v>569</v>
      </c>
      <c r="D167" s="11" t="s">
        <v>570</v>
      </c>
      <c r="E167" s="5" t="s">
        <v>25</v>
      </c>
      <c r="F167" s="42" t="s">
        <v>344</v>
      </c>
      <c r="G167" s="12">
        <v>3.5</v>
      </c>
      <c r="H167" s="13"/>
      <c r="I167" s="14">
        <f t="shared" si="2"/>
        <v>0</v>
      </c>
      <c r="J167" s="11"/>
    </row>
    <row r="168" spans="1:253" s="1" customFormat="1" ht="24" customHeight="1">
      <c r="A168" s="38"/>
      <c r="B168" s="5" t="s">
        <v>365</v>
      </c>
      <c r="C168" s="11" t="s">
        <v>36</v>
      </c>
      <c r="D168" s="11" t="s">
        <v>37</v>
      </c>
      <c r="E168" s="5" t="s">
        <v>38</v>
      </c>
      <c r="F168" s="42"/>
      <c r="G168" s="12">
        <v>1.8</v>
      </c>
      <c r="H168" s="17"/>
      <c r="I168" s="14">
        <f t="shared" si="2"/>
        <v>0</v>
      </c>
      <c r="J168" s="11"/>
      <c r="IQ168"/>
      <c r="IR168"/>
      <c r="IS168"/>
    </row>
    <row r="169" spans="1:253" s="1" customFormat="1" ht="24" customHeight="1">
      <c r="A169" s="38"/>
      <c r="B169" s="5" t="s">
        <v>367</v>
      </c>
      <c r="C169" s="11" t="s">
        <v>668</v>
      </c>
      <c r="D169" s="11" t="s">
        <v>669</v>
      </c>
      <c r="E169" s="5" t="s">
        <v>38</v>
      </c>
      <c r="F169" s="42"/>
      <c r="G169" s="12">
        <v>8.6</v>
      </c>
      <c r="H169" s="13"/>
      <c r="I169" s="14">
        <f t="shared" si="2"/>
        <v>0</v>
      </c>
      <c r="J169" s="11"/>
    </row>
    <row r="170" spans="1:253" s="1" customFormat="1" ht="24" customHeight="1">
      <c r="A170" s="38"/>
      <c r="B170" s="5" t="s">
        <v>368</v>
      </c>
      <c r="C170" s="11" t="s">
        <v>375</v>
      </c>
      <c r="D170" s="11" t="s">
        <v>376</v>
      </c>
      <c r="E170" s="5" t="s">
        <v>38</v>
      </c>
      <c r="F170" s="42"/>
      <c r="G170" s="12">
        <v>1.3</v>
      </c>
      <c r="H170" s="13"/>
      <c r="I170" s="14">
        <f t="shared" si="2"/>
        <v>0</v>
      </c>
      <c r="J170" s="11"/>
    </row>
    <row r="171" spans="1:253" s="1" customFormat="1" ht="24" customHeight="1">
      <c r="A171" s="38"/>
      <c r="B171" s="5" t="s">
        <v>371</v>
      </c>
      <c r="C171" s="11" t="s">
        <v>611</v>
      </c>
      <c r="D171" s="11" t="s">
        <v>670</v>
      </c>
      <c r="E171" s="5" t="s">
        <v>25</v>
      </c>
      <c r="F171" s="42"/>
      <c r="G171" s="12">
        <v>9</v>
      </c>
      <c r="H171" s="13"/>
      <c r="I171" s="14">
        <f t="shared" si="2"/>
        <v>0</v>
      </c>
      <c r="J171" s="11"/>
    </row>
    <row r="172" spans="1:253" s="1" customFormat="1" ht="24" customHeight="1">
      <c r="A172" s="38"/>
      <c r="B172" s="5" t="s">
        <v>553</v>
      </c>
      <c r="C172" s="11" t="s">
        <v>363</v>
      </c>
      <c r="D172" s="11" t="s">
        <v>364</v>
      </c>
      <c r="E172" s="5" t="s">
        <v>38</v>
      </c>
      <c r="F172" s="42"/>
      <c r="G172" s="12">
        <v>6</v>
      </c>
      <c r="H172" s="13"/>
      <c r="I172" s="14">
        <f t="shared" si="2"/>
        <v>0</v>
      </c>
      <c r="J172" s="11"/>
    </row>
    <row r="173" spans="1:253" s="1" customFormat="1" ht="24" customHeight="1">
      <c r="A173" s="38"/>
      <c r="B173" s="5" t="s">
        <v>554</v>
      </c>
      <c r="C173" s="11" t="s">
        <v>363</v>
      </c>
      <c r="D173" s="11" t="s">
        <v>366</v>
      </c>
      <c r="E173" s="5" t="s">
        <v>38</v>
      </c>
      <c r="F173" s="42"/>
      <c r="G173" s="12">
        <v>5</v>
      </c>
      <c r="H173" s="13"/>
      <c r="I173" s="14">
        <f t="shared" si="2"/>
        <v>0</v>
      </c>
      <c r="J173" s="11"/>
    </row>
    <row r="174" spans="1:253" s="1" customFormat="1" ht="24" customHeight="1">
      <c r="A174" s="38"/>
      <c r="B174" s="5" t="s">
        <v>559</v>
      </c>
      <c r="C174" s="11" t="s">
        <v>560</v>
      </c>
      <c r="D174" s="11" t="s">
        <v>561</v>
      </c>
      <c r="E174" s="5" t="s">
        <v>25</v>
      </c>
      <c r="F174" s="42"/>
      <c r="G174" s="12">
        <v>4.5999999999999996</v>
      </c>
      <c r="H174" s="13"/>
      <c r="I174" s="14">
        <f t="shared" si="2"/>
        <v>0</v>
      </c>
      <c r="J174" s="11"/>
    </row>
    <row r="175" spans="1:253" s="1" customFormat="1" ht="24" customHeight="1">
      <c r="A175" s="38"/>
      <c r="B175" s="5" t="s">
        <v>571</v>
      </c>
      <c r="C175" s="11" t="s">
        <v>48</v>
      </c>
      <c r="D175" s="11" t="s">
        <v>471</v>
      </c>
      <c r="E175" s="5" t="s">
        <v>84</v>
      </c>
      <c r="F175" s="42"/>
      <c r="G175" s="12">
        <v>3.6</v>
      </c>
      <c r="H175" s="13"/>
      <c r="I175" s="14">
        <f t="shared" si="2"/>
        <v>0</v>
      </c>
      <c r="J175" s="11"/>
    </row>
    <row r="176" spans="1:253" s="1" customFormat="1" ht="24" customHeight="1">
      <c r="A176" s="38" t="s">
        <v>667</v>
      </c>
      <c r="B176" s="5" t="s">
        <v>575</v>
      </c>
      <c r="C176" s="11" t="s">
        <v>576</v>
      </c>
      <c r="D176" s="11" t="s">
        <v>577</v>
      </c>
      <c r="E176" s="5" t="s">
        <v>56</v>
      </c>
      <c r="F176" s="42" t="s">
        <v>344</v>
      </c>
      <c r="G176" s="12">
        <v>28</v>
      </c>
      <c r="H176" s="13"/>
      <c r="I176" s="14">
        <f t="shared" si="2"/>
        <v>0</v>
      </c>
      <c r="J176" s="11"/>
    </row>
    <row r="177" spans="1:10" s="1" customFormat="1" ht="24" customHeight="1">
      <c r="A177" s="38"/>
      <c r="B177" s="5" t="s">
        <v>580</v>
      </c>
      <c r="C177" s="11" t="s">
        <v>581</v>
      </c>
      <c r="D177" s="11" t="s">
        <v>582</v>
      </c>
      <c r="E177" s="5" t="s">
        <v>25</v>
      </c>
      <c r="F177" s="42"/>
      <c r="G177" s="12">
        <v>12.6</v>
      </c>
      <c r="H177" s="13"/>
      <c r="I177" s="14">
        <f t="shared" si="2"/>
        <v>0</v>
      </c>
      <c r="J177" s="11"/>
    </row>
    <row r="178" spans="1:10" s="1" customFormat="1" ht="24" customHeight="1">
      <c r="A178" s="38"/>
      <c r="B178" s="5" t="s">
        <v>613</v>
      </c>
      <c r="C178" s="11" t="s">
        <v>139</v>
      </c>
      <c r="D178" s="11" t="s">
        <v>140</v>
      </c>
      <c r="E178" s="5" t="s">
        <v>38</v>
      </c>
      <c r="F178" s="42"/>
      <c r="G178" s="12">
        <v>1.3</v>
      </c>
      <c r="H178" s="13"/>
      <c r="I178" s="14">
        <f t="shared" si="2"/>
        <v>0</v>
      </c>
      <c r="J178" s="11"/>
    </row>
    <row r="179" spans="1:10" s="1" customFormat="1" ht="24" customHeight="1">
      <c r="A179" s="38"/>
      <c r="B179" s="5" t="s">
        <v>614</v>
      </c>
      <c r="C179" s="11" t="s">
        <v>615</v>
      </c>
      <c r="D179" s="11" t="s">
        <v>616</v>
      </c>
      <c r="E179" s="5" t="s">
        <v>56</v>
      </c>
      <c r="F179" s="42"/>
      <c r="G179" s="12">
        <v>1.9</v>
      </c>
      <c r="H179" s="13"/>
      <c r="I179" s="14">
        <f t="shared" si="2"/>
        <v>0</v>
      </c>
      <c r="J179" s="11"/>
    </row>
    <row r="180" spans="1:10" s="1" customFormat="1" ht="24" customHeight="1">
      <c r="A180" s="38"/>
      <c r="B180" s="5" t="s">
        <v>617</v>
      </c>
      <c r="C180" s="11" t="s">
        <v>618</v>
      </c>
      <c r="D180" s="11" t="s">
        <v>619</v>
      </c>
      <c r="E180" s="5" t="s">
        <v>56</v>
      </c>
      <c r="F180" s="42"/>
      <c r="G180" s="12">
        <v>1.5</v>
      </c>
      <c r="H180" s="13"/>
      <c r="I180" s="14">
        <f t="shared" si="2"/>
        <v>0</v>
      </c>
      <c r="J180" s="11"/>
    </row>
    <row r="181" spans="1:10" s="1" customFormat="1" ht="24" customHeight="1">
      <c r="A181" s="38"/>
      <c r="B181" s="5" t="s">
        <v>620</v>
      </c>
      <c r="C181" s="11" t="s">
        <v>621</v>
      </c>
      <c r="D181" s="11" t="s">
        <v>616</v>
      </c>
      <c r="E181" s="5" t="s">
        <v>56</v>
      </c>
      <c r="F181" s="42"/>
      <c r="G181" s="12">
        <v>2.1</v>
      </c>
      <c r="H181" s="13"/>
      <c r="I181" s="14">
        <f t="shared" si="2"/>
        <v>0</v>
      </c>
      <c r="J181" s="11"/>
    </row>
    <row r="182" spans="1:10" s="1" customFormat="1" ht="24" customHeight="1">
      <c r="A182" s="38"/>
      <c r="B182" s="5" t="s">
        <v>622</v>
      </c>
      <c r="C182" s="11" t="s">
        <v>129</v>
      </c>
      <c r="D182" s="11" t="s">
        <v>130</v>
      </c>
      <c r="E182" s="5" t="s">
        <v>84</v>
      </c>
      <c r="F182" s="42"/>
      <c r="G182" s="12">
        <v>3.2</v>
      </c>
      <c r="H182" s="13"/>
      <c r="I182" s="14">
        <f t="shared" si="2"/>
        <v>0</v>
      </c>
      <c r="J182" s="11"/>
    </row>
    <row r="183" spans="1:10" s="1" customFormat="1" ht="24" customHeight="1">
      <c r="A183" s="38"/>
      <c r="B183" s="5" t="s">
        <v>671</v>
      </c>
      <c r="C183" s="15" t="s">
        <v>566</v>
      </c>
      <c r="D183" s="15" t="s">
        <v>567</v>
      </c>
      <c r="E183" s="30" t="s">
        <v>25</v>
      </c>
      <c r="F183" s="42"/>
      <c r="G183" s="12">
        <v>2.6</v>
      </c>
      <c r="H183" s="13"/>
      <c r="I183" s="14">
        <f t="shared" si="2"/>
        <v>0</v>
      </c>
      <c r="J183" s="11"/>
    </row>
    <row r="184" spans="1:10" s="1" customFormat="1" ht="27.95" customHeight="1">
      <c r="A184" s="5" t="s">
        <v>672</v>
      </c>
      <c r="B184" s="5" t="s">
        <v>673</v>
      </c>
      <c r="C184" s="11" t="s">
        <v>674</v>
      </c>
      <c r="D184" s="11" t="s">
        <v>675</v>
      </c>
      <c r="E184" s="5" t="s">
        <v>20</v>
      </c>
      <c r="F184" s="5" t="s">
        <v>45</v>
      </c>
      <c r="G184" s="12">
        <v>2.5</v>
      </c>
      <c r="H184" s="13"/>
      <c r="I184" s="14">
        <f t="shared" si="2"/>
        <v>0</v>
      </c>
      <c r="J184" s="15"/>
    </row>
    <row r="185" spans="1:10" s="1" customFormat="1" ht="26.1" customHeight="1">
      <c r="A185" s="38" t="s">
        <v>676</v>
      </c>
      <c r="B185" s="5" t="s">
        <v>677</v>
      </c>
      <c r="C185" s="11" t="s">
        <v>678</v>
      </c>
      <c r="D185" s="11" t="s">
        <v>679</v>
      </c>
      <c r="E185" s="5" t="s">
        <v>20</v>
      </c>
      <c r="F185" s="5" t="s">
        <v>45</v>
      </c>
      <c r="G185" s="12">
        <v>1.1000000000000001</v>
      </c>
      <c r="H185" s="13"/>
      <c r="I185" s="14">
        <f t="shared" si="2"/>
        <v>0</v>
      </c>
      <c r="J185" s="15"/>
    </row>
    <row r="186" spans="1:10" s="1" customFormat="1" ht="26.1" customHeight="1">
      <c r="A186" s="38"/>
      <c r="B186" s="5" t="s">
        <v>680</v>
      </c>
      <c r="C186" s="11" t="s">
        <v>681</v>
      </c>
      <c r="D186" s="11" t="s">
        <v>682</v>
      </c>
      <c r="E186" s="5" t="s">
        <v>25</v>
      </c>
      <c r="F186" s="5" t="s">
        <v>26</v>
      </c>
      <c r="G186" s="12">
        <v>3.5</v>
      </c>
      <c r="H186" s="13"/>
      <c r="I186" s="14">
        <f t="shared" si="2"/>
        <v>0</v>
      </c>
      <c r="J186" s="15"/>
    </row>
    <row r="187" spans="1:10" s="1" customFormat="1" ht="26.1" customHeight="1">
      <c r="A187" s="38"/>
      <c r="B187" s="5" t="s">
        <v>683</v>
      </c>
      <c r="C187" s="11" t="s">
        <v>684</v>
      </c>
      <c r="D187" s="11" t="s">
        <v>685</v>
      </c>
      <c r="E187" s="5" t="s">
        <v>122</v>
      </c>
      <c r="F187" s="5" t="s">
        <v>123</v>
      </c>
      <c r="G187" s="12">
        <v>1.3</v>
      </c>
      <c r="H187" s="13"/>
      <c r="I187" s="14">
        <f t="shared" si="2"/>
        <v>0</v>
      </c>
      <c r="J187" s="15"/>
    </row>
    <row r="188" spans="1:10" s="1" customFormat="1" ht="41.25" customHeight="1">
      <c r="A188" s="38" t="s">
        <v>686</v>
      </c>
      <c r="B188" s="5" t="s">
        <v>687</v>
      </c>
      <c r="C188" s="11" t="s">
        <v>688</v>
      </c>
      <c r="D188" s="11" t="s">
        <v>689</v>
      </c>
      <c r="E188" s="5" t="s">
        <v>20</v>
      </c>
      <c r="F188" s="5" t="s">
        <v>194</v>
      </c>
      <c r="G188" s="12">
        <v>3.5</v>
      </c>
      <c r="H188" s="13"/>
      <c r="I188" s="14">
        <f t="shared" si="2"/>
        <v>0</v>
      </c>
      <c r="J188" s="15"/>
    </row>
    <row r="189" spans="1:10" s="1" customFormat="1" ht="33" customHeight="1">
      <c r="A189" s="38"/>
      <c r="B189" s="5" t="s">
        <v>690</v>
      </c>
      <c r="C189" s="11" t="s">
        <v>691</v>
      </c>
      <c r="D189" s="11" t="s">
        <v>692</v>
      </c>
      <c r="E189" s="5" t="s">
        <v>144</v>
      </c>
      <c r="F189" s="5" t="s">
        <v>145</v>
      </c>
      <c r="G189" s="12">
        <v>1.5</v>
      </c>
      <c r="H189" s="13"/>
      <c r="I189" s="14">
        <f t="shared" si="2"/>
        <v>0</v>
      </c>
      <c r="J189" s="15"/>
    </row>
    <row r="190" spans="1:10" s="1" customFormat="1" ht="59.1" customHeight="1">
      <c r="A190" s="38" t="s">
        <v>693</v>
      </c>
      <c r="B190" s="5" t="s">
        <v>694</v>
      </c>
      <c r="C190" s="11" t="s">
        <v>520</v>
      </c>
      <c r="D190" s="11" t="s">
        <v>695</v>
      </c>
      <c r="E190" s="5" t="s">
        <v>20</v>
      </c>
      <c r="F190" s="5" t="s">
        <v>45</v>
      </c>
      <c r="G190" s="12">
        <v>2.6</v>
      </c>
      <c r="H190" s="13"/>
      <c r="I190" s="14">
        <f t="shared" si="2"/>
        <v>0</v>
      </c>
      <c r="J190" s="15"/>
    </row>
    <row r="191" spans="1:10" s="1" customFormat="1" ht="33.950000000000003" customHeight="1">
      <c r="A191" s="38"/>
      <c r="B191" s="5" t="s">
        <v>696</v>
      </c>
      <c r="C191" s="11" t="s">
        <v>697</v>
      </c>
      <c r="D191" s="11" t="s">
        <v>698</v>
      </c>
      <c r="E191" s="5" t="s">
        <v>20</v>
      </c>
      <c r="F191" s="5" t="s">
        <v>699</v>
      </c>
      <c r="G191" s="12">
        <v>4.2</v>
      </c>
      <c r="H191" s="13"/>
      <c r="I191" s="14">
        <f t="shared" si="2"/>
        <v>0</v>
      </c>
      <c r="J191" s="15"/>
    </row>
    <row r="192" spans="1:10" s="1" customFormat="1" ht="69.95" customHeight="1">
      <c r="A192" s="5" t="s">
        <v>693</v>
      </c>
      <c r="B192" s="5" t="s">
        <v>700</v>
      </c>
      <c r="C192" s="11" t="s">
        <v>701</v>
      </c>
      <c r="D192" s="11" t="s">
        <v>702</v>
      </c>
      <c r="E192" s="5" t="s">
        <v>30</v>
      </c>
      <c r="F192" s="5" t="s">
        <v>31</v>
      </c>
      <c r="G192" s="12">
        <v>3.3</v>
      </c>
      <c r="H192" s="13"/>
      <c r="I192" s="14">
        <f t="shared" si="2"/>
        <v>0</v>
      </c>
      <c r="J192" s="15"/>
    </row>
    <row r="193" spans="1:10" s="1" customFormat="1" ht="40.5" customHeight="1">
      <c r="A193" s="5" t="s">
        <v>703</v>
      </c>
      <c r="B193" s="5" t="s">
        <v>704</v>
      </c>
      <c r="C193" s="11" t="s">
        <v>705</v>
      </c>
      <c r="D193" s="11" t="s">
        <v>706</v>
      </c>
      <c r="E193" s="5" t="s">
        <v>20</v>
      </c>
      <c r="F193" s="5" t="s">
        <v>45</v>
      </c>
      <c r="G193" s="12">
        <v>1.7</v>
      </c>
      <c r="H193" s="13"/>
      <c r="I193" s="14">
        <f t="shared" si="2"/>
        <v>0</v>
      </c>
      <c r="J193" s="15"/>
    </row>
    <row r="194" spans="1:10" s="1" customFormat="1" ht="36" customHeight="1">
      <c r="A194" s="38" t="s">
        <v>707</v>
      </c>
      <c r="B194" s="5" t="s">
        <v>708</v>
      </c>
      <c r="C194" s="15" t="s">
        <v>709</v>
      </c>
      <c r="D194" s="15" t="s">
        <v>710</v>
      </c>
      <c r="E194" s="5" t="s">
        <v>711</v>
      </c>
      <c r="F194" s="30">
        <v>24</v>
      </c>
      <c r="G194" s="12">
        <v>2.8</v>
      </c>
      <c r="H194" s="13"/>
      <c r="I194" s="14">
        <f t="shared" si="2"/>
        <v>0</v>
      </c>
      <c r="J194" s="11"/>
    </row>
    <row r="195" spans="1:10" s="1" customFormat="1" ht="24" customHeight="1">
      <c r="A195" s="38"/>
      <c r="B195" s="5" t="s">
        <v>712</v>
      </c>
      <c r="C195" s="15" t="s">
        <v>713</v>
      </c>
      <c r="D195" s="15" t="s">
        <v>714</v>
      </c>
      <c r="E195" s="30" t="s">
        <v>104</v>
      </c>
      <c r="F195" s="42">
        <v>1</v>
      </c>
      <c r="G195" s="12">
        <v>36</v>
      </c>
      <c r="H195" s="13"/>
      <c r="I195" s="14">
        <f t="shared" si="2"/>
        <v>0</v>
      </c>
      <c r="J195" s="11"/>
    </row>
    <row r="196" spans="1:10" s="1" customFormat="1" ht="24" customHeight="1">
      <c r="A196" s="38"/>
      <c r="B196" s="5" t="s">
        <v>715</v>
      </c>
      <c r="C196" s="15" t="s">
        <v>716</v>
      </c>
      <c r="D196" s="15" t="s">
        <v>717</v>
      </c>
      <c r="E196" s="30" t="s">
        <v>104</v>
      </c>
      <c r="F196" s="42"/>
      <c r="G196" s="12">
        <v>11</v>
      </c>
      <c r="H196" s="13"/>
      <c r="I196" s="14">
        <f t="shared" si="2"/>
        <v>0</v>
      </c>
      <c r="J196" s="15"/>
    </row>
    <row r="197" spans="1:10" s="1" customFormat="1" ht="24" customHeight="1">
      <c r="A197" s="38"/>
      <c r="B197" s="5" t="s">
        <v>718</v>
      </c>
      <c r="C197" s="15" t="s">
        <v>716</v>
      </c>
      <c r="D197" s="15" t="s">
        <v>719</v>
      </c>
      <c r="E197" s="30" t="s">
        <v>104</v>
      </c>
      <c r="F197" s="42"/>
      <c r="G197" s="12">
        <v>13.9</v>
      </c>
      <c r="H197" s="13"/>
      <c r="I197" s="14">
        <f t="shared" si="2"/>
        <v>0</v>
      </c>
      <c r="J197" s="15"/>
    </row>
    <row r="198" spans="1:10" s="1" customFormat="1" ht="24" customHeight="1">
      <c r="A198" s="38"/>
      <c r="B198" s="5" t="s">
        <v>720</v>
      </c>
      <c r="C198" s="15" t="s">
        <v>721</v>
      </c>
      <c r="D198" s="15" t="s">
        <v>109</v>
      </c>
      <c r="E198" s="30" t="s">
        <v>104</v>
      </c>
      <c r="F198" s="42"/>
      <c r="G198" s="12">
        <v>10.5</v>
      </c>
      <c r="H198" s="13"/>
      <c r="I198" s="14">
        <f t="shared" ref="I198:I224" si="3">H198*G198</f>
        <v>0</v>
      </c>
      <c r="J198" s="11"/>
    </row>
    <row r="199" spans="1:10" s="1" customFormat="1" ht="24" customHeight="1">
      <c r="A199" s="38"/>
      <c r="B199" s="5" t="s">
        <v>722</v>
      </c>
      <c r="C199" s="15" t="s">
        <v>102</v>
      </c>
      <c r="D199" s="15" t="s">
        <v>109</v>
      </c>
      <c r="E199" s="30" t="s">
        <v>104</v>
      </c>
      <c r="F199" s="42"/>
      <c r="G199" s="12">
        <v>18</v>
      </c>
      <c r="H199" s="13"/>
      <c r="I199" s="14">
        <f t="shared" si="3"/>
        <v>0</v>
      </c>
      <c r="J199" s="11"/>
    </row>
    <row r="200" spans="1:10" s="1" customFormat="1" ht="24" customHeight="1">
      <c r="A200" s="38"/>
      <c r="B200" s="5" t="s">
        <v>723</v>
      </c>
      <c r="C200" s="15" t="s">
        <v>724</v>
      </c>
      <c r="D200" s="15" t="s">
        <v>109</v>
      </c>
      <c r="E200" s="30" t="s">
        <v>104</v>
      </c>
      <c r="F200" s="42"/>
      <c r="G200" s="12">
        <v>18</v>
      </c>
      <c r="H200" s="13"/>
      <c r="I200" s="14">
        <f t="shared" si="3"/>
        <v>0</v>
      </c>
      <c r="J200" s="15"/>
    </row>
    <row r="201" spans="1:10" s="1" customFormat="1" ht="24" customHeight="1">
      <c r="A201" s="38"/>
      <c r="B201" s="5" t="s">
        <v>725</v>
      </c>
      <c r="C201" s="15" t="s">
        <v>111</v>
      </c>
      <c r="D201" s="15" t="s">
        <v>112</v>
      </c>
      <c r="E201" s="30" t="s">
        <v>104</v>
      </c>
      <c r="F201" s="42"/>
      <c r="G201" s="18">
        <v>14.8</v>
      </c>
      <c r="H201" s="13"/>
      <c r="I201" s="14">
        <f t="shared" si="3"/>
        <v>0</v>
      </c>
      <c r="J201" s="11"/>
    </row>
    <row r="202" spans="1:10" s="1" customFormat="1" ht="24" customHeight="1">
      <c r="A202" s="38"/>
      <c r="B202" s="5" t="s">
        <v>726</v>
      </c>
      <c r="C202" s="15" t="s">
        <v>727</v>
      </c>
      <c r="D202" s="15" t="s">
        <v>728</v>
      </c>
      <c r="E202" s="30" t="s">
        <v>104</v>
      </c>
      <c r="F202" s="42" t="s">
        <v>344</v>
      </c>
      <c r="G202" s="12">
        <v>2.7</v>
      </c>
      <c r="H202" s="13"/>
      <c r="I202" s="14">
        <f t="shared" si="3"/>
        <v>0</v>
      </c>
      <c r="J202" s="11"/>
    </row>
    <row r="203" spans="1:10" s="1" customFormat="1" ht="24" customHeight="1">
      <c r="A203" s="38"/>
      <c r="B203" s="5" t="s">
        <v>729</v>
      </c>
      <c r="C203" s="15" t="s">
        <v>730</v>
      </c>
      <c r="D203" s="15" t="s">
        <v>731</v>
      </c>
      <c r="E203" s="30" t="s">
        <v>38</v>
      </c>
      <c r="F203" s="42"/>
      <c r="G203" s="12">
        <v>27.3</v>
      </c>
      <c r="H203" s="13"/>
      <c r="I203" s="14">
        <f t="shared" si="3"/>
        <v>0</v>
      </c>
      <c r="J203" s="11"/>
    </row>
    <row r="204" spans="1:10" s="1" customFormat="1" ht="24" customHeight="1">
      <c r="A204" s="38"/>
      <c r="B204" s="5" t="s">
        <v>732</v>
      </c>
      <c r="C204" s="11" t="s">
        <v>363</v>
      </c>
      <c r="D204" s="15" t="s">
        <v>364</v>
      </c>
      <c r="E204" s="30" t="s">
        <v>38</v>
      </c>
      <c r="F204" s="42"/>
      <c r="G204" s="12">
        <v>6</v>
      </c>
      <c r="H204" s="13"/>
      <c r="I204" s="14">
        <f t="shared" si="3"/>
        <v>0</v>
      </c>
      <c r="J204" s="11"/>
    </row>
    <row r="205" spans="1:10" s="1" customFormat="1" ht="24" customHeight="1">
      <c r="A205" s="38"/>
      <c r="B205" s="5" t="s">
        <v>733</v>
      </c>
      <c r="C205" s="11" t="s">
        <v>363</v>
      </c>
      <c r="D205" s="15" t="s">
        <v>366</v>
      </c>
      <c r="E205" s="30" t="s">
        <v>38</v>
      </c>
      <c r="F205" s="42"/>
      <c r="G205" s="12">
        <v>5</v>
      </c>
      <c r="H205" s="13"/>
      <c r="I205" s="14">
        <f t="shared" si="3"/>
        <v>0</v>
      </c>
      <c r="J205" s="11"/>
    </row>
    <row r="206" spans="1:10" s="1" customFormat="1" ht="24" customHeight="1">
      <c r="A206" s="38"/>
      <c r="B206" s="5" t="s">
        <v>734</v>
      </c>
      <c r="C206" s="15" t="s">
        <v>735</v>
      </c>
      <c r="D206" s="15" t="s">
        <v>736</v>
      </c>
      <c r="E206" s="30" t="s">
        <v>104</v>
      </c>
      <c r="F206" s="42"/>
      <c r="G206" s="12">
        <v>35</v>
      </c>
      <c r="H206" s="13"/>
      <c r="I206" s="14">
        <f t="shared" si="3"/>
        <v>0</v>
      </c>
      <c r="J206" s="11"/>
    </row>
    <row r="207" spans="1:10" s="1" customFormat="1" ht="24" customHeight="1">
      <c r="A207" s="38"/>
      <c r="B207" s="5" t="s">
        <v>737</v>
      </c>
      <c r="C207" s="15" t="s">
        <v>738</v>
      </c>
      <c r="D207" s="15" t="s">
        <v>739</v>
      </c>
      <c r="E207" s="30" t="s">
        <v>25</v>
      </c>
      <c r="F207" s="42"/>
      <c r="G207" s="12">
        <v>19</v>
      </c>
      <c r="H207" s="13"/>
      <c r="I207" s="14">
        <f t="shared" si="3"/>
        <v>0</v>
      </c>
      <c r="J207" s="11"/>
    </row>
    <row r="208" spans="1:10" s="1" customFormat="1" ht="24" customHeight="1">
      <c r="A208" s="38"/>
      <c r="B208" s="5" t="s">
        <v>740</v>
      </c>
      <c r="C208" s="15" t="s">
        <v>560</v>
      </c>
      <c r="D208" s="15" t="s">
        <v>561</v>
      </c>
      <c r="E208" s="30" t="s">
        <v>25</v>
      </c>
      <c r="F208" s="42"/>
      <c r="G208" s="12">
        <v>4.5999999999999996</v>
      </c>
      <c r="H208" s="13"/>
      <c r="I208" s="14">
        <f t="shared" si="3"/>
        <v>0</v>
      </c>
      <c r="J208" s="11"/>
    </row>
    <row r="209" spans="1:10" s="1" customFormat="1" ht="24" customHeight="1">
      <c r="A209" s="38" t="s">
        <v>707</v>
      </c>
      <c r="B209" s="5" t="s">
        <v>741</v>
      </c>
      <c r="C209" s="15" t="s">
        <v>742</v>
      </c>
      <c r="D209" s="15" t="s">
        <v>743</v>
      </c>
      <c r="E209" s="30" t="s">
        <v>711</v>
      </c>
      <c r="F209" s="42" t="s">
        <v>344</v>
      </c>
      <c r="G209" s="12">
        <v>2.8</v>
      </c>
      <c r="H209" s="13"/>
      <c r="I209" s="14">
        <f t="shared" si="3"/>
        <v>0</v>
      </c>
      <c r="J209" s="11"/>
    </row>
    <row r="210" spans="1:10" s="1" customFormat="1" ht="24" customHeight="1">
      <c r="A210" s="38"/>
      <c r="B210" s="5" t="s">
        <v>744</v>
      </c>
      <c r="C210" s="15" t="s">
        <v>745</v>
      </c>
      <c r="D210" s="15" t="s">
        <v>746</v>
      </c>
      <c r="E210" s="30" t="s">
        <v>711</v>
      </c>
      <c r="F210" s="42"/>
      <c r="G210" s="12">
        <v>2.2999999999999998</v>
      </c>
      <c r="H210" s="13"/>
      <c r="I210" s="14">
        <f t="shared" si="3"/>
        <v>0</v>
      </c>
      <c r="J210" s="11"/>
    </row>
    <row r="211" spans="1:10" s="1" customFormat="1" ht="24" customHeight="1">
      <c r="A211" s="38"/>
      <c r="B211" s="5" t="s">
        <v>747</v>
      </c>
      <c r="C211" s="11" t="s">
        <v>563</v>
      </c>
      <c r="D211" s="15" t="s">
        <v>24</v>
      </c>
      <c r="E211" s="30" t="s">
        <v>25</v>
      </c>
      <c r="F211" s="42"/>
      <c r="G211" s="12">
        <v>4.2</v>
      </c>
      <c r="H211" s="13"/>
      <c r="I211" s="14">
        <f t="shared" si="3"/>
        <v>0</v>
      </c>
      <c r="J211" s="11"/>
    </row>
    <row r="212" spans="1:10" s="1" customFormat="1" ht="24" customHeight="1">
      <c r="A212" s="38"/>
      <c r="B212" s="5" t="s">
        <v>748</v>
      </c>
      <c r="C212" s="15" t="s">
        <v>33</v>
      </c>
      <c r="D212" s="15" t="s">
        <v>24</v>
      </c>
      <c r="E212" s="30" t="s">
        <v>25</v>
      </c>
      <c r="F212" s="42"/>
      <c r="G212" s="12">
        <v>9.5</v>
      </c>
      <c r="H212" s="13"/>
      <c r="I212" s="14">
        <f t="shared" si="3"/>
        <v>0</v>
      </c>
      <c r="J212" s="11"/>
    </row>
    <row r="213" spans="1:10" s="1" customFormat="1" ht="24" customHeight="1">
      <c r="A213" s="38"/>
      <c r="B213" s="5" t="s">
        <v>749</v>
      </c>
      <c r="C213" s="15" t="s">
        <v>569</v>
      </c>
      <c r="D213" s="15" t="s">
        <v>570</v>
      </c>
      <c r="E213" s="30" t="s">
        <v>25</v>
      </c>
      <c r="F213" s="42"/>
      <c r="G213" s="12">
        <v>3.5</v>
      </c>
      <c r="H213" s="13"/>
      <c r="I213" s="14">
        <f t="shared" si="3"/>
        <v>0</v>
      </c>
      <c r="J213" s="11"/>
    </row>
    <row r="214" spans="1:10" s="1" customFormat="1" ht="24" customHeight="1">
      <c r="A214" s="38"/>
      <c r="B214" s="5" t="s">
        <v>750</v>
      </c>
      <c r="C214" s="31" t="s">
        <v>48</v>
      </c>
      <c r="D214" s="15" t="s">
        <v>471</v>
      </c>
      <c r="E214" s="30" t="s">
        <v>84</v>
      </c>
      <c r="F214" s="42"/>
      <c r="G214" s="12">
        <v>3.6</v>
      </c>
      <c r="H214" s="13"/>
      <c r="I214" s="14">
        <f t="shared" si="3"/>
        <v>0</v>
      </c>
      <c r="J214" s="11"/>
    </row>
    <row r="215" spans="1:10" s="1" customFormat="1" ht="24" customHeight="1">
      <c r="A215" s="38"/>
      <c r="B215" s="5" t="s">
        <v>751</v>
      </c>
      <c r="C215" s="15" t="s">
        <v>576</v>
      </c>
      <c r="D215" s="15" t="s">
        <v>577</v>
      </c>
      <c r="E215" s="30" t="s">
        <v>56</v>
      </c>
      <c r="F215" s="42"/>
      <c r="G215" s="12">
        <v>28</v>
      </c>
      <c r="H215" s="13"/>
      <c r="I215" s="14">
        <f t="shared" si="3"/>
        <v>0</v>
      </c>
      <c r="J215" s="11"/>
    </row>
    <row r="216" spans="1:10" s="1" customFormat="1" ht="24" customHeight="1">
      <c r="A216" s="38"/>
      <c r="B216" s="5" t="s">
        <v>752</v>
      </c>
      <c r="C216" s="15" t="s">
        <v>581</v>
      </c>
      <c r="D216" s="15" t="s">
        <v>582</v>
      </c>
      <c r="E216" s="30" t="s">
        <v>25</v>
      </c>
      <c r="F216" s="42"/>
      <c r="G216" s="12">
        <v>12.6</v>
      </c>
      <c r="H216" s="13"/>
      <c r="I216" s="14">
        <f t="shared" si="3"/>
        <v>0</v>
      </c>
      <c r="J216" s="11"/>
    </row>
    <row r="217" spans="1:10" s="1" customFormat="1" ht="24" customHeight="1">
      <c r="A217" s="38"/>
      <c r="B217" s="5" t="s">
        <v>753</v>
      </c>
      <c r="C217" s="15" t="s">
        <v>584</v>
      </c>
      <c r="D217" s="15" t="s">
        <v>754</v>
      </c>
      <c r="E217" s="30" t="s">
        <v>25</v>
      </c>
      <c r="F217" s="42"/>
      <c r="G217" s="12">
        <v>33</v>
      </c>
      <c r="H217" s="13"/>
      <c r="I217" s="14">
        <f t="shared" si="3"/>
        <v>0</v>
      </c>
      <c r="J217" s="11"/>
    </row>
    <row r="218" spans="1:10" s="1" customFormat="1" ht="24" customHeight="1">
      <c r="A218" s="38"/>
      <c r="B218" s="5" t="s">
        <v>755</v>
      </c>
      <c r="C218" s="15" t="s">
        <v>756</v>
      </c>
      <c r="D218" s="15" t="s">
        <v>757</v>
      </c>
      <c r="E218" s="30" t="s">
        <v>56</v>
      </c>
      <c r="F218" s="42"/>
      <c r="G218" s="12">
        <v>9.6</v>
      </c>
      <c r="H218" s="13"/>
      <c r="I218" s="14">
        <f t="shared" si="3"/>
        <v>0</v>
      </c>
      <c r="J218" s="15"/>
    </row>
    <row r="219" spans="1:10" s="1" customFormat="1" ht="24" customHeight="1">
      <c r="A219" s="38"/>
      <c r="B219" s="5" t="s">
        <v>758</v>
      </c>
      <c r="C219" s="15" t="s">
        <v>566</v>
      </c>
      <c r="D219" s="15" t="s">
        <v>567</v>
      </c>
      <c r="E219" s="30" t="s">
        <v>25</v>
      </c>
      <c r="F219" s="42"/>
      <c r="G219" s="12">
        <v>2.6</v>
      </c>
      <c r="H219" s="13"/>
      <c r="I219" s="14">
        <f t="shared" si="3"/>
        <v>0</v>
      </c>
      <c r="J219" s="11"/>
    </row>
    <row r="220" spans="1:10" s="1" customFormat="1" ht="24" customHeight="1">
      <c r="A220" s="38"/>
      <c r="B220" s="5" t="s">
        <v>759</v>
      </c>
      <c r="C220" s="15" t="s">
        <v>263</v>
      </c>
      <c r="D220" s="15" t="s">
        <v>264</v>
      </c>
      <c r="E220" s="30" t="s">
        <v>104</v>
      </c>
      <c r="F220" s="42"/>
      <c r="G220" s="12">
        <v>3.1</v>
      </c>
      <c r="H220" s="13"/>
      <c r="I220" s="14">
        <f t="shared" si="3"/>
        <v>0</v>
      </c>
      <c r="J220" s="15"/>
    </row>
    <row r="221" spans="1:10" s="1" customFormat="1" ht="24" customHeight="1">
      <c r="A221" s="43" t="s">
        <v>398</v>
      </c>
      <c r="B221" s="6" t="s">
        <v>399</v>
      </c>
      <c r="C221" s="20" t="s">
        <v>400</v>
      </c>
      <c r="D221" s="21" t="s">
        <v>401</v>
      </c>
      <c r="E221" s="6" t="s">
        <v>56</v>
      </c>
      <c r="F221" s="38" t="s">
        <v>402</v>
      </c>
      <c r="G221" s="12">
        <v>32</v>
      </c>
      <c r="H221" s="13"/>
      <c r="I221" s="14">
        <f t="shared" si="3"/>
        <v>0</v>
      </c>
      <c r="J221" s="15"/>
    </row>
    <row r="222" spans="1:10" s="1" customFormat="1" ht="24" customHeight="1">
      <c r="A222" s="43"/>
      <c r="B222" s="6" t="s">
        <v>403</v>
      </c>
      <c r="C222" s="20" t="s">
        <v>400</v>
      </c>
      <c r="D222" s="21" t="s">
        <v>404</v>
      </c>
      <c r="E222" s="6" t="s">
        <v>56</v>
      </c>
      <c r="F222" s="38"/>
      <c r="G222" s="12">
        <v>32</v>
      </c>
      <c r="H222" s="13"/>
      <c r="I222" s="14">
        <f t="shared" si="3"/>
        <v>0</v>
      </c>
      <c r="J222" s="15"/>
    </row>
    <row r="223" spans="1:10" s="1" customFormat="1" ht="24" customHeight="1">
      <c r="A223" s="43"/>
      <c r="B223" s="6" t="s">
        <v>405</v>
      </c>
      <c r="C223" s="20" t="s">
        <v>406</v>
      </c>
      <c r="D223" s="21"/>
      <c r="E223" s="6" t="s">
        <v>84</v>
      </c>
      <c r="F223" s="38"/>
      <c r="G223" s="12">
        <v>19</v>
      </c>
      <c r="H223" s="13"/>
      <c r="I223" s="14">
        <f t="shared" si="3"/>
        <v>0</v>
      </c>
      <c r="J223" s="15"/>
    </row>
    <row r="224" spans="1:10" s="1" customFormat="1" ht="24" customHeight="1">
      <c r="A224" s="43"/>
      <c r="B224" s="6" t="s">
        <v>407</v>
      </c>
      <c r="C224" s="20" t="s">
        <v>408</v>
      </c>
      <c r="D224" s="21" t="s">
        <v>409</v>
      </c>
      <c r="E224" s="6" t="s">
        <v>144</v>
      </c>
      <c r="F224" s="38"/>
      <c r="G224" s="12">
        <v>38</v>
      </c>
      <c r="H224" s="13"/>
      <c r="I224" s="14">
        <f t="shared" si="3"/>
        <v>0</v>
      </c>
      <c r="J224" s="15"/>
    </row>
    <row r="225" spans="1:10" ht="27.75" customHeight="1">
      <c r="A225" s="6"/>
      <c r="B225" s="21"/>
      <c r="C225" s="6"/>
      <c r="D225" s="21" t="s">
        <v>410</v>
      </c>
      <c r="E225" s="6"/>
      <c r="F225" s="6"/>
      <c r="G225" s="6"/>
      <c r="H225" s="22"/>
      <c r="I225" s="23">
        <f>SUM(I5:I224)</f>
        <v>0</v>
      </c>
      <c r="J225" s="11"/>
    </row>
  </sheetData>
  <mergeCells count="51">
    <mergeCell ref="A221:A224"/>
    <mergeCell ref="F221:F224"/>
    <mergeCell ref="A190:A191"/>
    <mergeCell ref="A194:A208"/>
    <mergeCell ref="F195:F201"/>
    <mergeCell ref="F202:F208"/>
    <mergeCell ref="A209:A220"/>
    <mergeCell ref="F209:F220"/>
    <mergeCell ref="A188:A189"/>
    <mergeCell ref="A141:A150"/>
    <mergeCell ref="F141:F150"/>
    <mergeCell ref="A151:A155"/>
    <mergeCell ref="A156:A159"/>
    <mergeCell ref="A160:A163"/>
    <mergeCell ref="A164:A166"/>
    <mergeCell ref="A167:A175"/>
    <mergeCell ref="F167:F175"/>
    <mergeCell ref="A176:A183"/>
    <mergeCell ref="F176:F183"/>
    <mergeCell ref="A185:A187"/>
    <mergeCell ref="A123:A140"/>
    <mergeCell ref="F123:F140"/>
    <mergeCell ref="A82:A99"/>
    <mergeCell ref="J85:J92"/>
    <mergeCell ref="J93:J94"/>
    <mergeCell ref="J95:J96"/>
    <mergeCell ref="J97:J98"/>
    <mergeCell ref="A105:A109"/>
    <mergeCell ref="A111:A113"/>
    <mergeCell ref="A114:A115"/>
    <mergeCell ref="A116:A117"/>
    <mergeCell ref="A120:A122"/>
    <mergeCell ref="F120:F122"/>
    <mergeCell ref="A79:A81"/>
    <mergeCell ref="A5:A13"/>
    <mergeCell ref="A14:A21"/>
    <mergeCell ref="A22:A31"/>
    <mergeCell ref="A32:A38"/>
    <mergeCell ref="A39:A41"/>
    <mergeCell ref="A42:A53"/>
    <mergeCell ref="A54:A61"/>
    <mergeCell ref="A62:A65"/>
    <mergeCell ref="A66:A70"/>
    <mergeCell ref="A71:A74"/>
    <mergeCell ref="A75:A78"/>
    <mergeCell ref="A3:C3"/>
    <mergeCell ref="A1:J1"/>
    <mergeCell ref="A2:B2"/>
    <mergeCell ref="C2:D2"/>
    <mergeCell ref="E2:G2"/>
    <mergeCell ref="H2:J2"/>
  </mergeCells>
  <phoneticPr fontId="3" type="noConversion"/>
  <printOptions horizontalCentered="1"/>
  <pageMargins left="0.43263888888888891" right="0.43263888888888891" top="0.39305555555555555" bottom="0.70833333333333337" header="0.31458333333333333" footer="0.5"/>
  <pageSetup paperSize="9" orientation="landscape" verticalDpi="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S149"/>
  <sheetViews>
    <sheetView tabSelected="1" zoomScaleSheetLayoutView="100" workbookViewId="0">
      <selection activeCell="Q39" sqref="Q39"/>
    </sheetView>
  </sheetViews>
  <sheetFormatPr defaultRowHeight="27.75" customHeight="1"/>
  <cols>
    <col min="1" max="1" width="15.875" style="24" customWidth="1"/>
    <col min="2" max="2" width="9.25" style="1" customWidth="1"/>
    <col min="3" max="3" width="20.375" style="24" customWidth="1"/>
    <col min="4" max="4" width="36.625" style="1" customWidth="1"/>
    <col min="5" max="5" width="6.125" style="24" customWidth="1"/>
    <col min="6" max="6" width="8.5" style="24" customWidth="1"/>
    <col min="7" max="7" width="12.25" style="24" customWidth="1"/>
    <col min="8" max="8" width="8.625" style="25" customWidth="1"/>
    <col min="9" max="9" width="10.625" style="26" customWidth="1"/>
    <col min="10" max="10" width="8.75" style="27" customWidth="1"/>
    <col min="11" max="250" width="9" style="1"/>
  </cols>
  <sheetData>
    <row r="1" spans="1:253" ht="54" customHeight="1">
      <c r="A1" s="33" t="s">
        <v>0</v>
      </c>
      <c r="B1" s="33"/>
      <c r="C1" s="33"/>
      <c r="D1" s="33"/>
      <c r="E1" s="33"/>
      <c r="F1" s="33"/>
      <c r="G1" s="33"/>
      <c r="H1" s="34"/>
      <c r="I1" s="35"/>
      <c r="J1" s="33"/>
    </row>
    <row r="2" spans="1:253" ht="27.75" customHeight="1">
      <c r="A2" s="36" t="s">
        <v>1</v>
      </c>
      <c r="B2" s="36"/>
      <c r="C2" s="36" t="s">
        <v>2</v>
      </c>
      <c r="D2" s="36"/>
      <c r="E2" s="36" t="s">
        <v>3</v>
      </c>
      <c r="F2" s="36"/>
      <c r="G2" s="36"/>
      <c r="H2" s="34" t="s">
        <v>4</v>
      </c>
      <c r="I2" s="37"/>
      <c r="J2" s="36"/>
    </row>
    <row r="3" spans="1:253" s="1" customFormat="1" ht="30" customHeight="1">
      <c r="A3" s="32" t="s">
        <v>5</v>
      </c>
      <c r="B3" s="32"/>
      <c r="C3" s="32"/>
      <c r="D3" s="2"/>
      <c r="E3" s="2"/>
      <c r="F3" s="2"/>
      <c r="G3" s="2"/>
      <c r="H3" s="3"/>
      <c r="I3" s="4"/>
      <c r="J3" s="2"/>
    </row>
    <row r="4" spans="1:253" s="1" customFormat="1" ht="27.75" customHeight="1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6" t="s">
        <v>11</v>
      </c>
      <c r="G4" s="7" t="s">
        <v>12</v>
      </c>
      <c r="H4" s="8" t="s">
        <v>13</v>
      </c>
      <c r="I4" s="9" t="s">
        <v>14</v>
      </c>
      <c r="J4" s="5" t="s">
        <v>15</v>
      </c>
    </row>
    <row r="5" spans="1:253" s="1" customFormat="1" ht="27" customHeight="1">
      <c r="A5" s="38" t="s">
        <v>16</v>
      </c>
      <c r="B5" s="5" t="s">
        <v>17</v>
      </c>
      <c r="C5" s="10" t="s">
        <v>18</v>
      </c>
      <c r="D5" s="11" t="s">
        <v>19</v>
      </c>
      <c r="E5" s="5" t="s">
        <v>20</v>
      </c>
      <c r="F5" s="5" t="s">
        <v>21</v>
      </c>
      <c r="G5" s="12">
        <v>35</v>
      </c>
      <c r="H5" s="13"/>
      <c r="I5" s="14">
        <f>H5*G5</f>
        <v>0</v>
      </c>
      <c r="J5" s="11"/>
    </row>
    <row r="6" spans="1:253" s="1" customFormat="1" ht="27" customHeight="1">
      <c r="A6" s="38"/>
      <c r="B6" s="5" t="s">
        <v>22</v>
      </c>
      <c r="C6" s="10" t="s">
        <v>23</v>
      </c>
      <c r="D6" s="15" t="s">
        <v>24</v>
      </c>
      <c r="E6" s="5" t="s">
        <v>25</v>
      </c>
      <c r="F6" s="5" t="s">
        <v>26</v>
      </c>
      <c r="G6" s="12">
        <v>4.2</v>
      </c>
      <c r="H6" s="16"/>
      <c r="I6" s="14">
        <f t="shared" ref="I6:I69" si="0">H6*G6</f>
        <v>0</v>
      </c>
      <c r="J6" s="11"/>
    </row>
    <row r="7" spans="1:253" s="1" customFormat="1" ht="27" customHeight="1">
      <c r="A7" s="38"/>
      <c r="B7" s="5" t="s">
        <v>27</v>
      </c>
      <c r="C7" s="10" t="s">
        <v>28</v>
      </c>
      <c r="D7" s="11" t="s">
        <v>29</v>
      </c>
      <c r="E7" s="5" t="s">
        <v>30</v>
      </c>
      <c r="F7" s="5" t="s">
        <v>31</v>
      </c>
      <c r="G7" s="12">
        <v>1.3</v>
      </c>
      <c r="H7" s="16"/>
      <c r="I7" s="14">
        <f t="shared" si="0"/>
        <v>0</v>
      </c>
      <c r="J7" s="11"/>
    </row>
    <row r="8" spans="1:253" s="1" customFormat="1" ht="35.1" customHeight="1">
      <c r="A8" s="38"/>
      <c r="B8" s="5" t="s">
        <v>32</v>
      </c>
      <c r="C8" s="10" t="s">
        <v>33</v>
      </c>
      <c r="D8" s="11" t="s">
        <v>34</v>
      </c>
      <c r="E8" s="5" t="s">
        <v>25</v>
      </c>
      <c r="F8" s="5" t="s">
        <v>26</v>
      </c>
      <c r="G8" s="12">
        <v>18.5</v>
      </c>
      <c r="H8" s="16"/>
      <c r="I8" s="14">
        <f t="shared" si="0"/>
        <v>0</v>
      </c>
      <c r="J8" s="11"/>
    </row>
    <row r="9" spans="1:253" s="1" customFormat="1" ht="27" customHeight="1">
      <c r="A9" s="38"/>
      <c r="B9" s="5" t="s">
        <v>35</v>
      </c>
      <c r="C9" s="11" t="s">
        <v>36</v>
      </c>
      <c r="D9" s="11" t="s">
        <v>37</v>
      </c>
      <c r="E9" s="5" t="s">
        <v>38</v>
      </c>
      <c r="F9" s="5" t="s">
        <v>39</v>
      </c>
      <c r="G9" s="12">
        <v>1.8</v>
      </c>
      <c r="H9" s="17"/>
      <c r="I9" s="14">
        <f t="shared" si="0"/>
        <v>0</v>
      </c>
      <c r="J9" s="11"/>
      <c r="IQ9"/>
      <c r="IR9"/>
      <c r="IS9"/>
    </row>
    <row r="10" spans="1:253" s="1" customFormat="1" ht="26.1" customHeight="1">
      <c r="A10" s="38" t="s">
        <v>40</v>
      </c>
      <c r="B10" s="5" t="s">
        <v>41</v>
      </c>
      <c r="C10" s="10" t="s">
        <v>18</v>
      </c>
      <c r="D10" s="11" t="s">
        <v>19</v>
      </c>
      <c r="E10" s="5" t="s">
        <v>20</v>
      </c>
      <c r="F10" s="5" t="s">
        <v>21</v>
      </c>
      <c r="G10" s="12">
        <v>35</v>
      </c>
      <c r="H10" s="13"/>
      <c r="I10" s="14">
        <f t="shared" si="0"/>
        <v>0</v>
      </c>
      <c r="J10" s="5"/>
    </row>
    <row r="11" spans="1:253" s="1" customFormat="1" ht="26.1" customHeight="1">
      <c r="A11" s="38"/>
      <c r="B11" s="5" t="s">
        <v>42</v>
      </c>
      <c r="C11" s="10" t="s">
        <v>43</v>
      </c>
      <c r="D11" s="11" t="s">
        <v>44</v>
      </c>
      <c r="E11" s="5" t="s">
        <v>20</v>
      </c>
      <c r="F11" s="5" t="s">
        <v>45</v>
      </c>
      <c r="G11" s="12">
        <v>10.5</v>
      </c>
      <c r="H11" s="16"/>
      <c r="I11" s="14">
        <f t="shared" si="0"/>
        <v>0</v>
      </c>
      <c r="J11" s="5"/>
    </row>
    <row r="12" spans="1:253" s="1" customFormat="1" ht="26.1" customHeight="1">
      <c r="A12" s="38"/>
      <c r="B12" s="5" t="s">
        <v>46</v>
      </c>
      <c r="C12" s="10" t="s">
        <v>23</v>
      </c>
      <c r="D12" s="15" t="s">
        <v>24</v>
      </c>
      <c r="E12" s="5" t="s">
        <v>25</v>
      </c>
      <c r="F12" s="5" t="s">
        <v>26</v>
      </c>
      <c r="G12" s="12">
        <v>4.2</v>
      </c>
      <c r="H12" s="16"/>
      <c r="I12" s="14">
        <f t="shared" si="0"/>
        <v>0</v>
      </c>
      <c r="J12" s="5"/>
    </row>
    <row r="13" spans="1:253" s="1" customFormat="1" ht="26.1" customHeight="1">
      <c r="A13" s="38"/>
      <c r="B13" s="5" t="s">
        <v>47</v>
      </c>
      <c r="C13" s="10" t="s">
        <v>48</v>
      </c>
      <c r="D13" s="15" t="s">
        <v>49</v>
      </c>
      <c r="E13" s="5" t="s">
        <v>50</v>
      </c>
      <c r="F13" s="5" t="s">
        <v>51</v>
      </c>
      <c r="G13" s="12">
        <v>3.6</v>
      </c>
      <c r="H13" s="13"/>
      <c r="I13" s="14">
        <f t="shared" si="0"/>
        <v>0</v>
      </c>
      <c r="J13" s="5"/>
    </row>
    <row r="14" spans="1:253" s="1" customFormat="1" ht="27" customHeight="1">
      <c r="A14" s="38" t="s">
        <v>52</v>
      </c>
      <c r="B14" s="5" t="s">
        <v>53</v>
      </c>
      <c r="C14" s="10" t="s">
        <v>54</v>
      </c>
      <c r="D14" s="11" t="s">
        <v>55</v>
      </c>
      <c r="E14" s="5" t="s">
        <v>56</v>
      </c>
      <c r="F14" s="5" t="s">
        <v>57</v>
      </c>
      <c r="G14" s="12">
        <v>42</v>
      </c>
      <c r="H14" s="16"/>
      <c r="I14" s="14">
        <f t="shared" si="0"/>
        <v>0</v>
      </c>
      <c r="J14" s="5"/>
    </row>
    <row r="15" spans="1:253" s="1" customFormat="1" ht="27" customHeight="1">
      <c r="A15" s="38"/>
      <c r="B15" s="5" t="s">
        <v>58</v>
      </c>
      <c r="C15" s="11" t="s">
        <v>59</v>
      </c>
      <c r="D15" s="11" t="s">
        <v>60</v>
      </c>
      <c r="E15" s="5" t="s">
        <v>56</v>
      </c>
      <c r="F15" s="5" t="s">
        <v>57</v>
      </c>
      <c r="G15" s="12">
        <v>26.5</v>
      </c>
      <c r="H15" s="13"/>
      <c r="I15" s="14">
        <f t="shared" si="0"/>
        <v>0</v>
      </c>
      <c r="J15" s="5"/>
    </row>
    <row r="16" spans="1:253" s="1" customFormat="1" ht="27" customHeight="1">
      <c r="A16" s="38"/>
      <c r="B16" s="5" t="s">
        <v>61</v>
      </c>
      <c r="C16" s="10" t="s">
        <v>62</v>
      </c>
      <c r="D16" s="11" t="s">
        <v>63</v>
      </c>
      <c r="E16" s="5" t="s">
        <v>20</v>
      </c>
      <c r="F16" s="5" t="s">
        <v>21</v>
      </c>
      <c r="G16" s="12">
        <v>110</v>
      </c>
      <c r="H16" s="13"/>
      <c r="I16" s="14">
        <f t="shared" si="0"/>
        <v>0</v>
      </c>
      <c r="J16" s="5"/>
    </row>
    <row r="17" spans="1:10" s="1" customFormat="1" ht="27" customHeight="1">
      <c r="A17" s="38"/>
      <c r="B17" s="5" t="s">
        <v>64</v>
      </c>
      <c r="C17" s="10" t="s">
        <v>65</v>
      </c>
      <c r="D17" s="11" t="s">
        <v>66</v>
      </c>
      <c r="E17" s="5" t="s">
        <v>20</v>
      </c>
      <c r="F17" s="5" t="s">
        <v>67</v>
      </c>
      <c r="G17" s="12">
        <v>19.8</v>
      </c>
      <c r="H17" s="16"/>
      <c r="I17" s="14">
        <f t="shared" si="0"/>
        <v>0</v>
      </c>
      <c r="J17" s="5"/>
    </row>
    <row r="18" spans="1:10" s="1" customFormat="1" ht="27" customHeight="1">
      <c r="A18" s="38"/>
      <c r="B18" s="5" t="s">
        <v>68</v>
      </c>
      <c r="C18" s="10" t="s">
        <v>48</v>
      </c>
      <c r="D18" s="15" t="s">
        <v>49</v>
      </c>
      <c r="E18" s="5" t="s">
        <v>50</v>
      </c>
      <c r="F18" s="5" t="s">
        <v>51</v>
      </c>
      <c r="G18" s="12">
        <v>3.6</v>
      </c>
      <c r="H18" s="13"/>
      <c r="I18" s="14">
        <f t="shared" si="0"/>
        <v>0</v>
      </c>
      <c r="J18" s="5"/>
    </row>
    <row r="19" spans="1:10" s="1" customFormat="1" ht="27" customHeight="1">
      <c r="A19" s="38"/>
      <c r="B19" s="5" t="s">
        <v>69</v>
      </c>
      <c r="C19" s="10" t="s">
        <v>28</v>
      </c>
      <c r="D19" s="11" t="s">
        <v>29</v>
      </c>
      <c r="E19" s="5" t="s">
        <v>30</v>
      </c>
      <c r="F19" s="5" t="s">
        <v>31</v>
      </c>
      <c r="G19" s="12">
        <v>1.3</v>
      </c>
      <c r="H19" s="16"/>
      <c r="I19" s="14">
        <f t="shared" si="0"/>
        <v>0</v>
      </c>
      <c r="J19" s="5"/>
    </row>
    <row r="20" spans="1:10" s="1" customFormat="1" ht="36" customHeight="1">
      <c r="A20" s="38"/>
      <c r="B20" s="5" t="s">
        <v>70</v>
      </c>
      <c r="C20" s="10" t="s">
        <v>33</v>
      </c>
      <c r="D20" s="11" t="s">
        <v>34</v>
      </c>
      <c r="E20" s="5" t="s">
        <v>25</v>
      </c>
      <c r="F20" s="5" t="s">
        <v>26</v>
      </c>
      <c r="G20" s="12">
        <v>18.5</v>
      </c>
      <c r="H20" s="16"/>
      <c r="I20" s="14">
        <f t="shared" si="0"/>
        <v>0</v>
      </c>
      <c r="J20" s="5"/>
    </row>
    <row r="21" spans="1:10" s="1" customFormat="1" ht="24.95" customHeight="1">
      <c r="A21" s="38" t="s">
        <v>71</v>
      </c>
      <c r="B21" s="5" t="s">
        <v>72</v>
      </c>
      <c r="C21" s="10" t="s">
        <v>73</v>
      </c>
      <c r="D21" s="11" t="s">
        <v>74</v>
      </c>
      <c r="E21" s="5" t="s">
        <v>56</v>
      </c>
      <c r="F21" s="5" t="s">
        <v>75</v>
      </c>
      <c r="G21" s="12">
        <v>25.2</v>
      </c>
      <c r="H21" s="16"/>
      <c r="I21" s="14">
        <f t="shared" si="0"/>
        <v>0</v>
      </c>
      <c r="J21" s="5"/>
    </row>
    <row r="22" spans="1:10" s="1" customFormat="1" ht="26.1" customHeight="1">
      <c r="A22" s="38"/>
      <c r="B22" s="5" t="s">
        <v>76</v>
      </c>
      <c r="C22" s="10" t="s">
        <v>62</v>
      </c>
      <c r="D22" s="11" t="s">
        <v>63</v>
      </c>
      <c r="E22" s="5" t="s">
        <v>20</v>
      </c>
      <c r="F22" s="5" t="s">
        <v>21</v>
      </c>
      <c r="G22" s="12">
        <v>110</v>
      </c>
      <c r="H22" s="13"/>
      <c r="I22" s="14">
        <f t="shared" si="0"/>
        <v>0</v>
      </c>
      <c r="J22" s="5"/>
    </row>
    <row r="23" spans="1:10" s="1" customFormat="1" ht="26.1" customHeight="1">
      <c r="A23" s="38"/>
      <c r="B23" s="5" t="s">
        <v>77</v>
      </c>
      <c r="C23" s="10" t="s">
        <v>65</v>
      </c>
      <c r="D23" s="11" t="s">
        <v>66</v>
      </c>
      <c r="E23" s="5" t="s">
        <v>20</v>
      </c>
      <c r="F23" s="5" t="s">
        <v>67</v>
      </c>
      <c r="G23" s="12">
        <v>19.8</v>
      </c>
      <c r="H23" s="16"/>
      <c r="I23" s="14">
        <f t="shared" si="0"/>
        <v>0</v>
      </c>
      <c r="J23" s="5"/>
    </row>
    <row r="24" spans="1:10" s="1" customFormat="1" ht="26.1" customHeight="1">
      <c r="A24" s="38"/>
      <c r="B24" s="5" t="s">
        <v>78</v>
      </c>
      <c r="C24" s="10" t="s">
        <v>48</v>
      </c>
      <c r="D24" s="15" t="s">
        <v>49</v>
      </c>
      <c r="E24" s="5" t="s">
        <v>50</v>
      </c>
      <c r="F24" s="5" t="s">
        <v>51</v>
      </c>
      <c r="G24" s="12">
        <v>3.6</v>
      </c>
      <c r="H24" s="13"/>
      <c r="I24" s="14">
        <f t="shared" si="0"/>
        <v>0</v>
      </c>
      <c r="J24" s="5"/>
    </row>
    <row r="25" spans="1:10" s="1" customFormat="1" ht="26.1" customHeight="1">
      <c r="A25" s="38"/>
      <c r="B25" s="5" t="s">
        <v>79</v>
      </c>
      <c r="C25" s="10" t="s">
        <v>28</v>
      </c>
      <c r="D25" s="11" t="s">
        <v>29</v>
      </c>
      <c r="E25" s="5" t="s">
        <v>30</v>
      </c>
      <c r="F25" s="5" t="s">
        <v>31</v>
      </c>
      <c r="G25" s="12">
        <v>1.3</v>
      </c>
      <c r="H25" s="16"/>
      <c r="I25" s="14">
        <f t="shared" si="0"/>
        <v>0</v>
      </c>
      <c r="J25" s="5"/>
    </row>
    <row r="26" spans="1:10" s="1" customFormat="1" ht="26.1" customHeight="1">
      <c r="A26" s="38" t="s">
        <v>80</v>
      </c>
      <c r="B26" s="5" t="s">
        <v>81</v>
      </c>
      <c r="C26" s="10" t="s">
        <v>82</v>
      </c>
      <c r="D26" s="11" t="s">
        <v>83</v>
      </c>
      <c r="E26" s="5" t="s">
        <v>84</v>
      </c>
      <c r="F26" s="5" t="s">
        <v>85</v>
      </c>
      <c r="G26" s="12">
        <v>2.8</v>
      </c>
      <c r="H26" s="16"/>
      <c r="I26" s="14">
        <f t="shared" si="0"/>
        <v>0</v>
      </c>
      <c r="J26" s="5"/>
    </row>
    <row r="27" spans="1:10" s="1" customFormat="1" ht="26.1" customHeight="1">
      <c r="A27" s="38"/>
      <c r="B27" s="5" t="s">
        <v>86</v>
      </c>
      <c r="C27" s="10" t="s">
        <v>18</v>
      </c>
      <c r="D27" s="11" t="s">
        <v>19</v>
      </c>
      <c r="E27" s="5" t="s">
        <v>20</v>
      </c>
      <c r="F27" s="5" t="s">
        <v>87</v>
      </c>
      <c r="G27" s="12">
        <v>35</v>
      </c>
      <c r="H27" s="13"/>
      <c r="I27" s="14">
        <f t="shared" si="0"/>
        <v>0</v>
      </c>
      <c r="J27" s="5"/>
    </row>
    <row r="28" spans="1:10" s="1" customFormat="1" ht="26.1" customHeight="1">
      <c r="A28" s="38"/>
      <c r="B28" s="5" t="s">
        <v>88</v>
      </c>
      <c r="C28" s="10" t="s">
        <v>89</v>
      </c>
      <c r="D28" s="11" t="s">
        <v>90</v>
      </c>
      <c r="E28" s="5" t="s">
        <v>20</v>
      </c>
      <c r="F28" s="5" t="s">
        <v>21</v>
      </c>
      <c r="G28" s="12">
        <v>27.8</v>
      </c>
      <c r="H28" s="16"/>
      <c r="I28" s="14">
        <f t="shared" si="0"/>
        <v>0</v>
      </c>
      <c r="J28" s="5"/>
    </row>
    <row r="29" spans="1:10" s="1" customFormat="1" ht="26.1" customHeight="1">
      <c r="A29" s="38" t="s">
        <v>91</v>
      </c>
      <c r="B29" s="5" t="s">
        <v>92</v>
      </c>
      <c r="C29" s="10" t="s">
        <v>82</v>
      </c>
      <c r="D29" s="11" t="s">
        <v>83</v>
      </c>
      <c r="E29" s="5" t="s">
        <v>84</v>
      </c>
      <c r="F29" s="5" t="s">
        <v>85</v>
      </c>
      <c r="G29" s="12">
        <v>2.8</v>
      </c>
      <c r="H29" s="16"/>
      <c r="I29" s="14">
        <f t="shared" si="0"/>
        <v>0</v>
      </c>
      <c r="J29" s="5"/>
    </row>
    <row r="30" spans="1:10" s="1" customFormat="1" ht="26.1" customHeight="1">
      <c r="A30" s="38"/>
      <c r="B30" s="5" t="s">
        <v>93</v>
      </c>
      <c r="C30" s="10" t="s">
        <v>73</v>
      </c>
      <c r="D30" s="11" t="s">
        <v>94</v>
      </c>
      <c r="E30" s="5" t="s">
        <v>56</v>
      </c>
      <c r="F30" s="5" t="s">
        <v>95</v>
      </c>
      <c r="G30" s="12">
        <v>12.6</v>
      </c>
      <c r="H30" s="16"/>
      <c r="I30" s="14">
        <f t="shared" si="0"/>
        <v>0</v>
      </c>
      <c r="J30" s="5"/>
    </row>
    <row r="31" spans="1:10" s="1" customFormat="1" ht="26.1" customHeight="1">
      <c r="A31" s="38"/>
      <c r="B31" s="5" t="s">
        <v>96</v>
      </c>
      <c r="C31" s="10" t="s">
        <v>97</v>
      </c>
      <c r="D31" s="11" t="s">
        <v>98</v>
      </c>
      <c r="E31" s="5" t="s">
        <v>50</v>
      </c>
      <c r="F31" s="5" t="s">
        <v>99</v>
      </c>
      <c r="G31" s="12">
        <v>24</v>
      </c>
      <c r="H31" s="16"/>
      <c r="I31" s="14">
        <f t="shared" si="0"/>
        <v>0</v>
      </c>
      <c r="J31" s="5"/>
    </row>
    <row r="32" spans="1:10" s="1" customFormat="1" ht="26.1" customHeight="1">
      <c r="A32" s="38" t="s">
        <v>100</v>
      </c>
      <c r="B32" s="5" t="s">
        <v>101</v>
      </c>
      <c r="C32" s="11" t="s">
        <v>102</v>
      </c>
      <c r="D32" s="11" t="s">
        <v>103</v>
      </c>
      <c r="E32" s="5" t="s">
        <v>104</v>
      </c>
      <c r="F32" s="5" t="s">
        <v>105</v>
      </c>
      <c r="G32" s="12">
        <v>50</v>
      </c>
      <c r="H32" s="13"/>
      <c r="I32" s="14">
        <f t="shared" si="0"/>
        <v>0</v>
      </c>
      <c r="J32" s="11"/>
    </row>
    <row r="33" spans="1:10" s="1" customFormat="1" ht="26.1" customHeight="1">
      <c r="A33" s="38"/>
      <c r="B33" s="5" t="s">
        <v>106</v>
      </c>
      <c r="C33" s="11" t="s">
        <v>102</v>
      </c>
      <c r="D33" s="11" t="s">
        <v>107</v>
      </c>
      <c r="E33" s="5" t="s">
        <v>104</v>
      </c>
      <c r="F33" s="5" t="s">
        <v>105</v>
      </c>
      <c r="G33" s="12">
        <v>26</v>
      </c>
      <c r="H33" s="13"/>
      <c r="I33" s="14">
        <f t="shared" si="0"/>
        <v>0</v>
      </c>
      <c r="J33" s="11"/>
    </row>
    <row r="34" spans="1:10" s="1" customFormat="1" ht="26.1" customHeight="1">
      <c r="A34" s="38"/>
      <c r="B34" s="5" t="s">
        <v>108</v>
      </c>
      <c r="C34" s="11" t="s">
        <v>102</v>
      </c>
      <c r="D34" s="11" t="s">
        <v>109</v>
      </c>
      <c r="E34" s="5" t="s">
        <v>104</v>
      </c>
      <c r="F34" s="5" t="s">
        <v>105</v>
      </c>
      <c r="G34" s="12">
        <v>18</v>
      </c>
      <c r="H34" s="13"/>
      <c r="I34" s="14">
        <f t="shared" si="0"/>
        <v>0</v>
      </c>
      <c r="J34" s="11"/>
    </row>
    <row r="35" spans="1:10" s="1" customFormat="1" ht="26.1" customHeight="1">
      <c r="A35" s="38"/>
      <c r="B35" s="5" t="s">
        <v>110</v>
      </c>
      <c r="C35" s="11" t="s">
        <v>111</v>
      </c>
      <c r="D35" s="15" t="s">
        <v>112</v>
      </c>
      <c r="E35" s="5" t="s">
        <v>104</v>
      </c>
      <c r="F35" s="5" t="s">
        <v>105</v>
      </c>
      <c r="G35" s="18">
        <v>14.8</v>
      </c>
      <c r="H35" s="13"/>
      <c r="I35" s="14">
        <f t="shared" si="0"/>
        <v>0</v>
      </c>
      <c r="J35" s="11"/>
    </row>
    <row r="36" spans="1:10" s="1" customFormat="1" ht="26.1" customHeight="1">
      <c r="A36" s="38"/>
      <c r="B36" s="5" t="s">
        <v>113</v>
      </c>
      <c r="C36" s="11" t="s">
        <v>111</v>
      </c>
      <c r="D36" s="15" t="s">
        <v>114</v>
      </c>
      <c r="E36" s="5" t="s">
        <v>104</v>
      </c>
      <c r="F36" s="5" t="s">
        <v>105</v>
      </c>
      <c r="G36" s="12">
        <v>58</v>
      </c>
      <c r="H36" s="13"/>
      <c r="I36" s="14">
        <f t="shared" si="0"/>
        <v>0</v>
      </c>
      <c r="J36" s="11"/>
    </row>
    <row r="37" spans="1:10" s="1" customFormat="1" ht="26.1" customHeight="1">
      <c r="A37" s="38"/>
      <c r="B37" s="5" t="s">
        <v>115</v>
      </c>
      <c r="C37" s="11" t="s">
        <v>116</v>
      </c>
      <c r="D37" s="10" t="s">
        <v>117</v>
      </c>
      <c r="E37" s="5" t="s">
        <v>56</v>
      </c>
      <c r="F37" s="5" t="s">
        <v>95</v>
      </c>
      <c r="G37" s="12">
        <v>13</v>
      </c>
      <c r="H37" s="16"/>
      <c r="I37" s="14">
        <f t="shared" si="0"/>
        <v>0</v>
      </c>
      <c r="J37" s="38" t="s">
        <v>118</v>
      </c>
    </row>
    <row r="38" spans="1:10" s="1" customFormat="1" ht="26.1" customHeight="1">
      <c r="A38" s="38"/>
      <c r="B38" s="5" t="s">
        <v>119</v>
      </c>
      <c r="C38" s="11" t="s">
        <v>120</v>
      </c>
      <c r="D38" s="10" t="s">
        <v>121</v>
      </c>
      <c r="E38" s="5" t="s">
        <v>122</v>
      </c>
      <c r="F38" s="5" t="s">
        <v>123</v>
      </c>
      <c r="G38" s="12">
        <v>8</v>
      </c>
      <c r="H38" s="16"/>
      <c r="I38" s="14">
        <f t="shared" si="0"/>
        <v>0</v>
      </c>
      <c r="J38" s="38"/>
    </row>
    <row r="39" spans="1:10" s="1" customFormat="1" ht="26.1" customHeight="1">
      <c r="A39" s="38" t="s">
        <v>124</v>
      </c>
      <c r="B39" s="5" t="s">
        <v>125</v>
      </c>
      <c r="C39" s="11" t="s">
        <v>126</v>
      </c>
      <c r="D39" s="10" t="s">
        <v>127</v>
      </c>
      <c r="E39" s="5" t="s">
        <v>84</v>
      </c>
      <c r="F39" s="5" t="s">
        <v>85</v>
      </c>
      <c r="G39" s="12">
        <v>2.1</v>
      </c>
      <c r="H39" s="16"/>
      <c r="I39" s="14">
        <f t="shared" si="0"/>
        <v>0</v>
      </c>
      <c r="J39" s="38" t="s">
        <v>118</v>
      </c>
    </row>
    <row r="40" spans="1:10" s="1" customFormat="1" ht="26.1" customHeight="1">
      <c r="A40" s="38"/>
      <c r="B40" s="5" t="s">
        <v>128</v>
      </c>
      <c r="C40" s="11" t="s">
        <v>129</v>
      </c>
      <c r="D40" s="11" t="s">
        <v>130</v>
      </c>
      <c r="E40" s="5" t="s">
        <v>84</v>
      </c>
      <c r="F40" s="5" t="s">
        <v>85</v>
      </c>
      <c r="G40" s="12">
        <v>3.2</v>
      </c>
      <c r="H40" s="16"/>
      <c r="I40" s="14">
        <f t="shared" si="0"/>
        <v>0</v>
      </c>
      <c r="J40" s="38"/>
    </row>
    <row r="41" spans="1:10" s="1" customFormat="1" ht="26.1" customHeight="1">
      <c r="A41" s="38"/>
      <c r="B41" s="5" t="s">
        <v>131</v>
      </c>
      <c r="C41" s="11" t="s">
        <v>132</v>
      </c>
      <c r="D41" s="10" t="s">
        <v>133</v>
      </c>
      <c r="E41" s="5" t="s">
        <v>25</v>
      </c>
      <c r="F41" s="5" t="s">
        <v>134</v>
      </c>
      <c r="G41" s="12">
        <v>23.5</v>
      </c>
      <c r="H41" s="16"/>
      <c r="I41" s="14">
        <f t="shared" si="0"/>
        <v>0</v>
      </c>
      <c r="J41" s="38"/>
    </row>
    <row r="42" spans="1:10" s="1" customFormat="1" ht="26.1" customHeight="1">
      <c r="A42" s="38"/>
      <c r="B42" s="5" t="s">
        <v>135</v>
      </c>
      <c r="C42" s="11" t="s">
        <v>136</v>
      </c>
      <c r="D42" s="10" t="s">
        <v>137</v>
      </c>
      <c r="E42" s="5" t="s">
        <v>20</v>
      </c>
      <c r="F42" s="5" t="s">
        <v>45</v>
      </c>
      <c r="G42" s="12">
        <v>1.3</v>
      </c>
      <c r="H42" s="16"/>
      <c r="I42" s="14">
        <f t="shared" si="0"/>
        <v>0</v>
      </c>
      <c r="J42" s="38"/>
    </row>
    <row r="43" spans="1:10" s="1" customFormat="1" ht="26.1" customHeight="1">
      <c r="A43" s="38"/>
      <c r="B43" s="5" t="s">
        <v>138</v>
      </c>
      <c r="C43" s="11" t="s">
        <v>139</v>
      </c>
      <c r="D43" s="15" t="s">
        <v>140</v>
      </c>
      <c r="E43" s="5" t="s">
        <v>38</v>
      </c>
      <c r="F43" s="5" t="s">
        <v>141</v>
      </c>
      <c r="G43" s="12">
        <v>1.3</v>
      </c>
      <c r="H43" s="13"/>
      <c r="I43" s="14">
        <f t="shared" si="0"/>
        <v>0</v>
      </c>
      <c r="J43" s="38"/>
    </row>
    <row r="44" spans="1:10" s="1" customFormat="1" ht="26.1" customHeight="1">
      <c r="A44" s="38"/>
      <c r="B44" s="5" t="s">
        <v>142</v>
      </c>
      <c r="C44" s="11" t="s">
        <v>143</v>
      </c>
      <c r="D44" s="10"/>
      <c r="E44" s="5" t="s">
        <v>144</v>
      </c>
      <c r="F44" s="5" t="s">
        <v>145</v>
      </c>
      <c r="G44" s="12">
        <v>7.2</v>
      </c>
      <c r="H44" s="16"/>
      <c r="I44" s="14">
        <f t="shared" si="0"/>
        <v>0</v>
      </c>
      <c r="J44" s="38"/>
    </row>
    <row r="45" spans="1:10" s="1" customFormat="1" ht="26.1" customHeight="1">
      <c r="A45" s="38"/>
      <c r="B45" s="5" t="s">
        <v>146</v>
      </c>
      <c r="C45" s="11" t="s">
        <v>147</v>
      </c>
      <c r="D45" s="10" t="s">
        <v>148</v>
      </c>
      <c r="E45" s="5" t="s">
        <v>20</v>
      </c>
      <c r="F45" s="5" t="s">
        <v>67</v>
      </c>
      <c r="G45" s="12">
        <v>33</v>
      </c>
      <c r="H45" s="16"/>
      <c r="I45" s="14">
        <f t="shared" si="0"/>
        <v>0</v>
      </c>
      <c r="J45" s="38"/>
    </row>
    <row r="46" spans="1:10" s="1" customFormat="1" ht="39" customHeight="1">
      <c r="A46" s="38"/>
      <c r="B46" s="5" t="s">
        <v>149</v>
      </c>
      <c r="C46" s="11" t="s">
        <v>147</v>
      </c>
      <c r="D46" s="11" t="s">
        <v>150</v>
      </c>
      <c r="E46" s="5" t="s">
        <v>20</v>
      </c>
      <c r="F46" s="5" t="s">
        <v>67</v>
      </c>
      <c r="G46" s="12">
        <v>29.5</v>
      </c>
      <c r="H46" s="13"/>
      <c r="I46" s="14">
        <f t="shared" si="0"/>
        <v>0</v>
      </c>
      <c r="J46" s="38"/>
    </row>
    <row r="47" spans="1:10" s="1" customFormat="1" ht="35.1" customHeight="1">
      <c r="A47" s="38"/>
      <c r="B47" s="5" t="s">
        <v>151</v>
      </c>
      <c r="C47" s="11" t="s">
        <v>147</v>
      </c>
      <c r="D47" s="11" t="s">
        <v>152</v>
      </c>
      <c r="E47" s="5" t="s">
        <v>20</v>
      </c>
      <c r="F47" s="5" t="s">
        <v>67</v>
      </c>
      <c r="G47" s="12">
        <v>45</v>
      </c>
      <c r="H47" s="13"/>
      <c r="I47" s="14">
        <f t="shared" si="0"/>
        <v>0</v>
      </c>
      <c r="J47" s="38"/>
    </row>
    <row r="48" spans="1:10" s="1" customFormat="1" ht="35.1" customHeight="1">
      <c r="A48" s="38"/>
      <c r="B48" s="5" t="s">
        <v>153</v>
      </c>
      <c r="C48" s="11" t="s">
        <v>147</v>
      </c>
      <c r="D48" s="11" t="s">
        <v>154</v>
      </c>
      <c r="E48" s="5" t="s">
        <v>20</v>
      </c>
      <c r="F48" s="5" t="s">
        <v>67</v>
      </c>
      <c r="G48" s="12">
        <v>65</v>
      </c>
      <c r="H48" s="13"/>
      <c r="I48" s="14">
        <f t="shared" si="0"/>
        <v>0</v>
      </c>
      <c r="J48" s="38"/>
    </row>
    <row r="49" spans="1:253" s="1" customFormat="1" ht="35.1" customHeight="1">
      <c r="A49" s="38"/>
      <c r="B49" s="5" t="s">
        <v>155</v>
      </c>
      <c r="C49" s="11" t="s">
        <v>147</v>
      </c>
      <c r="D49" s="11" t="s">
        <v>156</v>
      </c>
      <c r="E49" s="5" t="s">
        <v>20</v>
      </c>
      <c r="F49" s="5" t="s">
        <v>67</v>
      </c>
      <c r="G49" s="12">
        <v>28</v>
      </c>
      <c r="H49" s="13"/>
      <c r="I49" s="14">
        <f t="shared" si="0"/>
        <v>0</v>
      </c>
      <c r="J49" s="38"/>
    </row>
    <row r="50" spans="1:253" s="1" customFormat="1" ht="35.1" customHeight="1">
      <c r="A50" s="38"/>
      <c r="B50" s="5" t="s">
        <v>157</v>
      </c>
      <c r="C50" s="11" t="s">
        <v>147</v>
      </c>
      <c r="D50" s="11" t="s">
        <v>158</v>
      </c>
      <c r="E50" s="5" t="s">
        <v>20</v>
      </c>
      <c r="F50" s="5" t="s">
        <v>67</v>
      </c>
      <c r="G50" s="12">
        <v>41.5</v>
      </c>
      <c r="H50" s="13"/>
      <c r="I50" s="14">
        <f t="shared" si="0"/>
        <v>0</v>
      </c>
      <c r="J50" s="38"/>
    </row>
    <row r="51" spans="1:253" s="1" customFormat="1" ht="35.1" customHeight="1">
      <c r="A51" s="38"/>
      <c r="B51" s="5" t="s">
        <v>159</v>
      </c>
      <c r="C51" s="11" t="s">
        <v>147</v>
      </c>
      <c r="D51" s="11" t="s">
        <v>160</v>
      </c>
      <c r="E51" s="5" t="s">
        <v>20</v>
      </c>
      <c r="F51" s="5" t="s">
        <v>67</v>
      </c>
      <c r="G51" s="12">
        <v>59</v>
      </c>
      <c r="H51" s="13"/>
      <c r="I51" s="14">
        <f t="shared" si="0"/>
        <v>0</v>
      </c>
      <c r="J51" s="38"/>
    </row>
    <row r="52" spans="1:253" s="1" customFormat="1" ht="27.75" customHeight="1">
      <c r="A52" s="38"/>
      <c r="B52" s="5" t="s">
        <v>161</v>
      </c>
      <c r="C52" s="11" t="s">
        <v>162</v>
      </c>
      <c r="D52" s="11" t="s">
        <v>163</v>
      </c>
      <c r="E52" s="5" t="s">
        <v>144</v>
      </c>
      <c r="F52" s="5" t="s">
        <v>145</v>
      </c>
      <c r="G52" s="12">
        <v>4.7</v>
      </c>
      <c r="H52" s="13"/>
      <c r="I52" s="14">
        <f t="shared" si="0"/>
        <v>0</v>
      </c>
      <c r="J52" s="38"/>
    </row>
    <row r="53" spans="1:253" s="1" customFormat="1" ht="27.75" customHeight="1">
      <c r="A53" s="38"/>
      <c r="B53" s="5" t="s">
        <v>164</v>
      </c>
      <c r="C53" s="11" t="s">
        <v>162</v>
      </c>
      <c r="D53" s="11" t="s">
        <v>165</v>
      </c>
      <c r="E53" s="5" t="s">
        <v>144</v>
      </c>
      <c r="F53" s="5" t="s">
        <v>145</v>
      </c>
      <c r="G53" s="12">
        <v>6.3</v>
      </c>
      <c r="H53" s="13"/>
      <c r="I53" s="14">
        <f t="shared" si="0"/>
        <v>0</v>
      </c>
      <c r="J53" s="38"/>
    </row>
    <row r="54" spans="1:253" s="1" customFormat="1" ht="27.75" customHeight="1">
      <c r="A54" s="38"/>
      <c r="B54" s="5" t="s">
        <v>166</v>
      </c>
      <c r="C54" s="11" t="s">
        <v>59</v>
      </c>
      <c r="D54" s="11" t="s">
        <v>60</v>
      </c>
      <c r="E54" s="5" t="s">
        <v>56</v>
      </c>
      <c r="F54" s="5" t="s">
        <v>57</v>
      </c>
      <c r="G54" s="12">
        <v>26.5</v>
      </c>
      <c r="H54" s="17"/>
      <c r="I54" s="14">
        <f t="shared" si="0"/>
        <v>0</v>
      </c>
      <c r="J54" s="5" t="s">
        <v>167</v>
      </c>
      <c r="IQ54"/>
      <c r="IR54"/>
      <c r="IS54"/>
    </row>
    <row r="55" spans="1:253" s="1" customFormat="1" ht="27.75" customHeight="1">
      <c r="A55" s="38" t="s">
        <v>168</v>
      </c>
      <c r="B55" s="5" t="s">
        <v>169</v>
      </c>
      <c r="C55" s="11" t="s">
        <v>73</v>
      </c>
      <c r="D55" s="11" t="s">
        <v>94</v>
      </c>
      <c r="E55" s="5" t="s">
        <v>56</v>
      </c>
      <c r="F55" s="5" t="s">
        <v>95</v>
      </c>
      <c r="G55" s="12">
        <v>12.6</v>
      </c>
      <c r="H55" s="17"/>
      <c r="I55" s="14">
        <f t="shared" si="0"/>
        <v>0</v>
      </c>
      <c r="J55" s="5" t="s">
        <v>170</v>
      </c>
      <c r="IQ55"/>
      <c r="IR55"/>
      <c r="IS55"/>
    </row>
    <row r="56" spans="1:253" s="1" customFormat="1" ht="27.75" customHeight="1">
      <c r="A56" s="38"/>
      <c r="B56" s="5" t="s">
        <v>171</v>
      </c>
      <c r="C56" s="10" t="s">
        <v>73</v>
      </c>
      <c r="D56" s="11" t="s">
        <v>74</v>
      </c>
      <c r="E56" s="5" t="s">
        <v>56</v>
      </c>
      <c r="F56" s="5" t="s">
        <v>75</v>
      </c>
      <c r="G56" s="12">
        <v>25.2</v>
      </c>
      <c r="H56" s="16"/>
      <c r="I56" s="14">
        <f t="shared" si="0"/>
        <v>0</v>
      </c>
      <c r="J56" s="5" t="s">
        <v>167</v>
      </c>
    </row>
    <row r="57" spans="1:253" s="1" customFormat="1" ht="27.75" customHeight="1">
      <c r="A57" s="38"/>
      <c r="B57" s="5" t="s">
        <v>172</v>
      </c>
      <c r="C57" s="10" t="s">
        <v>173</v>
      </c>
      <c r="D57" s="10" t="s">
        <v>174</v>
      </c>
      <c r="E57" s="5" t="s">
        <v>84</v>
      </c>
      <c r="F57" s="5" t="s">
        <v>85</v>
      </c>
      <c r="G57" s="12">
        <v>1.4</v>
      </c>
      <c r="H57" s="17"/>
      <c r="I57" s="14">
        <f t="shared" si="0"/>
        <v>0</v>
      </c>
      <c r="J57" s="5" t="s">
        <v>175</v>
      </c>
      <c r="IQ57"/>
      <c r="IR57"/>
      <c r="IS57"/>
    </row>
    <row r="58" spans="1:253" s="1" customFormat="1" ht="27.75" customHeight="1">
      <c r="A58" s="38"/>
      <c r="B58" s="5" t="s">
        <v>176</v>
      </c>
      <c r="C58" s="10" t="s">
        <v>89</v>
      </c>
      <c r="D58" s="11" t="s">
        <v>90</v>
      </c>
      <c r="E58" s="5" t="s">
        <v>20</v>
      </c>
      <c r="F58" s="5" t="s">
        <v>21</v>
      </c>
      <c r="G58" s="12">
        <v>27.8</v>
      </c>
      <c r="H58" s="16"/>
      <c r="I58" s="14">
        <f t="shared" si="0"/>
        <v>0</v>
      </c>
      <c r="J58" s="38" t="s">
        <v>170</v>
      </c>
    </row>
    <row r="59" spans="1:253" s="19" customFormat="1" ht="27.75" customHeight="1">
      <c r="A59" s="38"/>
      <c r="B59" s="5" t="s">
        <v>177</v>
      </c>
      <c r="C59" s="10" t="s">
        <v>178</v>
      </c>
      <c r="D59" s="10" t="s">
        <v>179</v>
      </c>
      <c r="E59" s="5" t="s">
        <v>122</v>
      </c>
      <c r="F59" s="5" t="s">
        <v>123</v>
      </c>
      <c r="G59" s="12">
        <v>7.2</v>
      </c>
      <c r="H59" s="17"/>
      <c r="I59" s="14">
        <f t="shared" si="0"/>
        <v>0</v>
      </c>
      <c r="J59" s="3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/>
      <c r="IR59"/>
      <c r="IS59"/>
    </row>
    <row r="60" spans="1:253" s="19" customFormat="1" ht="27.75" customHeight="1">
      <c r="A60" s="38"/>
      <c r="B60" s="5" t="s">
        <v>180</v>
      </c>
      <c r="C60" s="11" t="s">
        <v>82</v>
      </c>
      <c r="D60" s="11" t="s">
        <v>83</v>
      </c>
      <c r="E60" s="5" t="s">
        <v>84</v>
      </c>
      <c r="F60" s="5" t="s">
        <v>85</v>
      </c>
      <c r="G60" s="12">
        <v>2.8</v>
      </c>
      <c r="H60" s="17"/>
      <c r="I60" s="14">
        <f t="shared" si="0"/>
        <v>0</v>
      </c>
      <c r="J60" s="5" t="s">
        <v>181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/>
      <c r="IR60"/>
      <c r="IS60"/>
    </row>
    <row r="61" spans="1:253" s="1" customFormat="1" ht="24.95" customHeight="1">
      <c r="A61" s="38" t="s">
        <v>182</v>
      </c>
      <c r="B61" s="5" t="s">
        <v>183</v>
      </c>
      <c r="C61" s="11" t="s">
        <v>82</v>
      </c>
      <c r="D61" s="11" t="s">
        <v>83</v>
      </c>
      <c r="E61" s="5" t="s">
        <v>84</v>
      </c>
      <c r="F61" s="5" t="s">
        <v>85</v>
      </c>
      <c r="G61" s="12">
        <v>2.8</v>
      </c>
      <c r="H61" s="13"/>
      <c r="I61" s="14">
        <f t="shared" si="0"/>
        <v>0</v>
      </c>
      <c r="J61" s="38" t="s">
        <v>184</v>
      </c>
    </row>
    <row r="62" spans="1:253" s="1" customFormat="1" ht="24.95" customHeight="1">
      <c r="A62" s="38"/>
      <c r="B62" s="5" t="s">
        <v>185</v>
      </c>
      <c r="C62" s="11" t="s">
        <v>186</v>
      </c>
      <c r="D62" s="11" t="s">
        <v>94</v>
      </c>
      <c r="E62" s="5" t="s">
        <v>56</v>
      </c>
      <c r="F62" s="5" t="s">
        <v>75</v>
      </c>
      <c r="G62" s="12">
        <v>7.5</v>
      </c>
      <c r="H62" s="13"/>
      <c r="I62" s="14">
        <f t="shared" si="0"/>
        <v>0</v>
      </c>
      <c r="J62" s="38"/>
    </row>
    <row r="63" spans="1:253" s="1" customFormat="1" ht="24.95" customHeight="1">
      <c r="A63" s="38"/>
      <c r="B63" s="5" t="s">
        <v>187</v>
      </c>
      <c r="C63" s="11" t="s">
        <v>129</v>
      </c>
      <c r="D63" s="11" t="s">
        <v>130</v>
      </c>
      <c r="E63" s="5" t="s">
        <v>84</v>
      </c>
      <c r="F63" s="5" t="s">
        <v>188</v>
      </c>
      <c r="G63" s="12">
        <v>3.2</v>
      </c>
      <c r="H63" s="13"/>
      <c r="I63" s="14">
        <f t="shared" si="0"/>
        <v>0</v>
      </c>
      <c r="J63" s="38"/>
    </row>
    <row r="64" spans="1:253" s="1" customFormat="1" ht="24.95" customHeight="1">
      <c r="A64" s="38"/>
      <c r="B64" s="5" t="s">
        <v>189</v>
      </c>
      <c r="C64" s="11" t="s">
        <v>54</v>
      </c>
      <c r="D64" s="11" t="s">
        <v>74</v>
      </c>
      <c r="E64" s="5" t="s">
        <v>56</v>
      </c>
      <c r="F64" s="5" t="s">
        <v>95</v>
      </c>
      <c r="G64" s="12">
        <v>22</v>
      </c>
      <c r="H64" s="13"/>
      <c r="I64" s="14">
        <f t="shared" si="0"/>
        <v>0</v>
      </c>
      <c r="J64" s="38"/>
    </row>
    <row r="65" spans="1:253" s="1" customFormat="1" ht="24.95" customHeight="1">
      <c r="A65" s="38"/>
      <c r="B65" s="5" t="s">
        <v>190</v>
      </c>
      <c r="C65" s="11" t="s">
        <v>23</v>
      </c>
      <c r="D65" s="15" t="s">
        <v>24</v>
      </c>
      <c r="E65" s="5" t="s">
        <v>25</v>
      </c>
      <c r="F65" s="5" t="s">
        <v>191</v>
      </c>
      <c r="G65" s="12">
        <v>4.2</v>
      </c>
      <c r="H65" s="13"/>
      <c r="I65" s="14">
        <f t="shared" si="0"/>
        <v>0</v>
      </c>
      <c r="J65" s="38"/>
    </row>
    <row r="66" spans="1:253" s="1" customFormat="1" ht="24.95" customHeight="1">
      <c r="A66" s="38"/>
      <c r="B66" s="5" t="s">
        <v>192</v>
      </c>
      <c r="C66" s="11" t="s">
        <v>97</v>
      </c>
      <c r="D66" s="11" t="s">
        <v>98</v>
      </c>
      <c r="E66" s="5" t="s">
        <v>50</v>
      </c>
      <c r="F66" s="5" t="s">
        <v>99</v>
      </c>
      <c r="G66" s="12">
        <v>24</v>
      </c>
      <c r="H66" s="13"/>
      <c r="I66" s="14">
        <f t="shared" si="0"/>
        <v>0</v>
      </c>
      <c r="J66" s="38"/>
    </row>
    <row r="67" spans="1:253" s="1" customFormat="1" ht="24.95" customHeight="1">
      <c r="A67" s="38"/>
      <c r="B67" s="5" t="s">
        <v>193</v>
      </c>
      <c r="C67" s="11" t="s">
        <v>43</v>
      </c>
      <c r="D67" s="11" t="s">
        <v>44</v>
      </c>
      <c r="E67" s="5" t="s">
        <v>20</v>
      </c>
      <c r="F67" s="5" t="s">
        <v>194</v>
      </c>
      <c r="G67" s="12">
        <v>10.5</v>
      </c>
      <c r="H67" s="13"/>
      <c r="I67" s="14">
        <f t="shared" si="0"/>
        <v>0</v>
      </c>
      <c r="J67" s="38"/>
    </row>
    <row r="68" spans="1:253" s="1" customFormat="1" ht="24.95" customHeight="1">
      <c r="A68" s="38" t="s">
        <v>195</v>
      </c>
      <c r="B68" s="5" t="s">
        <v>196</v>
      </c>
      <c r="C68" s="11" t="s">
        <v>82</v>
      </c>
      <c r="D68" s="11" t="s">
        <v>83</v>
      </c>
      <c r="E68" s="5" t="s">
        <v>84</v>
      </c>
      <c r="F68" s="5" t="s">
        <v>85</v>
      </c>
      <c r="G68" s="12">
        <v>2.8</v>
      </c>
      <c r="H68" s="13"/>
      <c r="I68" s="14">
        <f t="shared" si="0"/>
        <v>0</v>
      </c>
      <c r="J68" s="38"/>
    </row>
    <row r="69" spans="1:253" s="1" customFormat="1" ht="24.95" customHeight="1">
      <c r="A69" s="38"/>
      <c r="B69" s="5" t="s">
        <v>197</v>
      </c>
      <c r="C69" s="11" t="s">
        <v>129</v>
      </c>
      <c r="D69" s="11" t="s">
        <v>130</v>
      </c>
      <c r="E69" s="5" t="s">
        <v>84</v>
      </c>
      <c r="F69" s="5" t="s">
        <v>188</v>
      </c>
      <c r="G69" s="12">
        <v>3.2</v>
      </c>
      <c r="H69" s="13"/>
      <c r="I69" s="14">
        <f t="shared" si="0"/>
        <v>0</v>
      </c>
      <c r="J69" s="38"/>
    </row>
    <row r="70" spans="1:253" s="1" customFormat="1" ht="24.95" customHeight="1">
      <c r="A70" s="38"/>
      <c r="B70" s="5" t="s">
        <v>198</v>
      </c>
      <c r="C70" s="11" t="s">
        <v>36</v>
      </c>
      <c r="D70" s="11" t="s">
        <v>37</v>
      </c>
      <c r="E70" s="5" t="s">
        <v>38</v>
      </c>
      <c r="F70" s="5" t="s">
        <v>39</v>
      </c>
      <c r="G70" s="12">
        <v>1.8</v>
      </c>
      <c r="H70" s="17"/>
      <c r="I70" s="14">
        <f t="shared" ref="I70:I133" si="1">H70*G70</f>
        <v>0</v>
      </c>
      <c r="J70" s="38"/>
      <c r="IQ70"/>
      <c r="IR70"/>
      <c r="IS70"/>
    </row>
    <row r="71" spans="1:253" s="1" customFormat="1" ht="24.95" customHeight="1">
      <c r="A71" s="38"/>
      <c r="B71" s="5" t="s">
        <v>199</v>
      </c>
      <c r="C71" s="11" t="s">
        <v>54</v>
      </c>
      <c r="D71" s="11" t="s">
        <v>74</v>
      </c>
      <c r="E71" s="5" t="s">
        <v>56</v>
      </c>
      <c r="F71" s="5" t="s">
        <v>95</v>
      </c>
      <c r="G71" s="12">
        <v>22</v>
      </c>
      <c r="H71" s="13"/>
      <c r="I71" s="14">
        <f t="shared" si="1"/>
        <v>0</v>
      </c>
      <c r="J71" s="38"/>
    </row>
    <row r="72" spans="1:253" s="1" customFormat="1" ht="24.95" customHeight="1">
      <c r="A72" s="38"/>
      <c r="B72" s="5" t="s">
        <v>200</v>
      </c>
      <c r="C72" s="11" t="s">
        <v>201</v>
      </c>
      <c r="D72" s="11" t="s">
        <v>94</v>
      </c>
      <c r="E72" s="5" t="s">
        <v>56</v>
      </c>
      <c r="F72" s="5" t="s">
        <v>75</v>
      </c>
      <c r="G72" s="12">
        <v>14.5</v>
      </c>
      <c r="H72" s="13"/>
      <c r="I72" s="14">
        <f t="shared" si="1"/>
        <v>0</v>
      </c>
      <c r="J72" s="38"/>
    </row>
    <row r="73" spans="1:253" s="1" customFormat="1" ht="24.95" customHeight="1">
      <c r="A73" s="38" t="s">
        <v>195</v>
      </c>
      <c r="B73" s="5" t="s">
        <v>202</v>
      </c>
      <c r="C73" s="11" t="s">
        <v>62</v>
      </c>
      <c r="D73" s="11" t="s">
        <v>203</v>
      </c>
      <c r="E73" s="5" t="s">
        <v>20</v>
      </c>
      <c r="F73" s="5" t="s">
        <v>21</v>
      </c>
      <c r="G73" s="12">
        <v>110</v>
      </c>
      <c r="H73" s="13"/>
      <c r="I73" s="14">
        <f t="shared" si="1"/>
        <v>0</v>
      </c>
      <c r="J73" s="38" t="s">
        <v>184</v>
      </c>
    </row>
    <row r="74" spans="1:253" s="1" customFormat="1" ht="24.95" customHeight="1">
      <c r="A74" s="38"/>
      <c r="B74" s="5" t="s">
        <v>204</v>
      </c>
      <c r="C74" s="11" t="s">
        <v>65</v>
      </c>
      <c r="D74" s="11" t="s">
        <v>66</v>
      </c>
      <c r="E74" s="5" t="s">
        <v>20</v>
      </c>
      <c r="F74" s="5" t="s">
        <v>67</v>
      </c>
      <c r="G74" s="12">
        <v>19.8</v>
      </c>
      <c r="H74" s="13"/>
      <c r="I74" s="14">
        <f t="shared" si="1"/>
        <v>0</v>
      </c>
      <c r="J74" s="38"/>
    </row>
    <row r="75" spans="1:253" s="1" customFormat="1" ht="24.95" customHeight="1">
      <c r="A75" s="38"/>
      <c r="B75" s="5" t="s">
        <v>205</v>
      </c>
      <c r="C75" s="11" t="s">
        <v>23</v>
      </c>
      <c r="D75" s="15" t="s">
        <v>24</v>
      </c>
      <c r="E75" s="5" t="s">
        <v>25</v>
      </c>
      <c r="F75" s="5" t="s">
        <v>26</v>
      </c>
      <c r="G75" s="12">
        <v>4.2</v>
      </c>
      <c r="H75" s="13"/>
      <c r="I75" s="14">
        <f t="shared" si="1"/>
        <v>0</v>
      </c>
      <c r="J75" s="38"/>
    </row>
    <row r="76" spans="1:253" s="1" customFormat="1" ht="24.95" customHeight="1">
      <c r="A76" s="38"/>
      <c r="B76" s="5" t="s">
        <v>206</v>
      </c>
      <c r="C76" s="11" t="s">
        <v>162</v>
      </c>
      <c r="D76" s="11" t="s">
        <v>163</v>
      </c>
      <c r="E76" s="5" t="s">
        <v>144</v>
      </c>
      <c r="F76" s="5" t="s">
        <v>145</v>
      </c>
      <c r="G76" s="12">
        <v>4.7</v>
      </c>
      <c r="H76" s="13"/>
      <c r="I76" s="14">
        <f t="shared" si="1"/>
        <v>0</v>
      </c>
      <c r="J76" s="38"/>
    </row>
    <row r="77" spans="1:253" s="1" customFormat="1" ht="24.95" customHeight="1">
      <c r="A77" s="38"/>
      <c r="B77" s="5" t="s">
        <v>207</v>
      </c>
      <c r="C77" s="11" t="s">
        <v>162</v>
      </c>
      <c r="D77" s="11" t="s">
        <v>165</v>
      </c>
      <c r="E77" s="5" t="s">
        <v>144</v>
      </c>
      <c r="F77" s="5" t="s">
        <v>145</v>
      </c>
      <c r="G77" s="12">
        <v>6.3</v>
      </c>
      <c r="H77" s="13"/>
      <c r="I77" s="14">
        <f t="shared" si="1"/>
        <v>0</v>
      </c>
      <c r="J77" s="38"/>
    </row>
    <row r="78" spans="1:253" s="1" customFormat="1" ht="24.95" customHeight="1">
      <c r="A78" s="38"/>
      <c r="B78" s="5" t="s">
        <v>208</v>
      </c>
      <c r="C78" s="11" t="s">
        <v>209</v>
      </c>
      <c r="D78" s="11" t="s">
        <v>210</v>
      </c>
      <c r="E78" s="5" t="s">
        <v>122</v>
      </c>
      <c r="F78" s="5" t="s">
        <v>123</v>
      </c>
      <c r="G78" s="12">
        <v>5</v>
      </c>
      <c r="H78" s="13"/>
      <c r="I78" s="14">
        <f t="shared" si="1"/>
        <v>0</v>
      </c>
      <c r="J78" s="38"/>
    </row>
    <row r="79" spans="1:253" s="1" customFormat="1" ht="24.95" customHeight="1">
      <c r="A79" s="38"/>
      <c r="B79" s="5" t="s">
        <v>211</v>
      </c>
      <c r="C79" s="11" t="s">
        <v>120</v>
      </c>
      <c r="D79" s="11" t="s">
        <v>121</v>
      </c>
      <c r="E79" s="5" t="s">
        <v>122</v>
      </c>
      <c r="F79" s="5" t="s">
        <v>123</v>
      </c>
      <c r="G79" s="12">
        <v>8</v>
      </c>
      <c r="H79" s="13"/>
      <c r="I79" s="14">
        <f t="shared" si="1"/>
        <v>0</v>
      </c>
      <c r="J79" s="38"/>
    </row>
    <row r="80" spans="1:253" s="1" customFormat="1" ht="24.95" customHeight="1">
      <c r="A80" s="38"/>
      <c r="B80" s="5" t="s">
        <v>212</v>
      </c>
      <c r="C80" s="11" t="s">
        <v>18</v>
      </c>
      <c r="D80" s="11" t="s">
        <v>19</v>
      </c>
      <c r="E80" s="5" t="s">
        <v>20</v>
      </c>
      <c r="F80" s="5" t="s">
        <v>45</v>
      </c>
      <c r="G80" s="12">
        <v>35</v>
      </c>
      <c r="H80" s="13"/>
      <c r="I80" s="14">
        <f t="shared" si="1"/>
        <v>0</v>
      </c>
      <c r="J80" s="38"/>
    </row>
    <row r="81" spans="1:10" s="1" customFormat="1" ht="24" customHeight="1">
      <c r="A81" s="38"/>
      <c r="B81" s="5" t="s">
        <v>213</v>
      </c>
      <c r="C81" s="11" t="s">
        <v>97</v>
      </c>
      <c r="D81" s="11" t="s">
        <v>98</v>
      </c>
      <c r="E81" s="5" t="s">
        <v>50</v>
      </c>
      <c r="F81" s="5" t="s">
        <v>99</v>
      </c>
      <c r="G81" s="12">
        <v>24</v>
      </c>
      <c r="H81" s="13"/>
      <c r="I81" s="14">
        <f t="shared" si="1"/>
        <v>0</v>
      </c>
      <c r="J81" s="38"/>
    </row>
    <row r="82" spans="1:10" s="1" customFormat="1" ht="24" customHeight="1">
      <c r="A82" s="38"/>
      <c r="B82" s="5" t="s">
        <v>214</v>
      </c>
      <c r="C82" s="11" t="s">
        <v>43</v>
      </c>
      <c r="D82" s="11" t="s">
        <v>44</v>
      </c>
      <c r="E82" s="5" t="s">
        <v>20</v>
      </c>
      <c r="F82" s="5" t="s">
        <v>194</v>
      </c>
      <c r="G82" s="12">
        <v>10.5</v>
      </c>
      <c r="H82" s="13"/>
      <c r="I82" s="14">
        <f t="shared" si="1"/>
        <v>0</v>
      </c>
      <c r="J82" s="38"/>
    </row>
    <row r="83" spans="1:10" s="1" customFormat="1" ht="26.1" customHeight="1">
      <c r="A83" s="38" t="s">
        <v>215</v>
      </c>
      <c r="B83" s="5" t="s">
        <v>216</v>
      </c>
      <c r="C83" s="11" t="s">
        <v>18</v>
      </c>
      <c r="D83" s="11" t="s">
        <v>19</v>
      </c>
      <c r="E83" s="5" t="s">
        <v>20</v>
      </c>
      <c r="F83" s="5" t="s">
        <v>21</v>
      </c>
      <c r="G83" s="12">
        <v>35</v>
      </c>
      <c r="H83" s="13"/>
      <c r="I83" s="14">
        <f t="shared" si="1"/>
        <v>0</v>
      </c>
      <c r="J83" s="11"/>
    </row>
    <row r="84" spans="1:10" s="1" customFormat="1" ht="26.1" customHeight="1">
      <c r="A84" s="38"/>
      <c r="B84" s="5" t="s">
        <v>217</v>
      </c>
      <c r="C84" s="11" t="s">
        <v>23</v>
      </c>
      <c r="D84" s="15" t="s">
        <v>24</v>
      </c>
      <c r="E84" s="5" t="s">
        <v>25</v>
      </c>
      <c r="F84" s="5" t="s">
        <v>26</v>
      </c>
      <c r="G84" s="12">
        <v>4.2</v>
      </c>
      <c r="H84" s="13"/>
      <c r="I84" s="14">
        <f t="shared" si="1"/>
        <v>0</v>
      </c>
      <c r="J84" s="11"/>
    </row>
    <row r="85" spans="1:10" s="1" customFormat="1" ht="26.1" customHeight="1">
      <c r="A85" s="38"/>
      <c r="B85" s="5" t="s">
        <v>218</v>
      </c>
      <c r="C85" s="11" t="s">
        <v>82</v>
      </c>
      <c r="D85" s="11" t="s">
        <v>83</v>
      </c>
      <c r="E85" s="5" t="s">
        <v>84</v>
      </c>
      <c r="F85" s="5" t="s">
        <v>85</v>
      </c>
      <c r="G85" s="12">
        <v>2.8</v>
      </c>
      <c r="H85" s="13"/>
      <c r="I85" s="14">
        <f t="shared" si="1"/>
        <v>0</v>
      </c>
      <c r="J85" s="11"/>
    </row>
    <row r="86" spans="1:10" s="1" customFormat="1" ht="26.1" customHeight="1">
      <c r="A86" s="38"/>
      <c r="B86" s="5" t="s">
        <v>219</v>
      </c>
      <c r="C86" s="11" t="s">
        <v>62</v>
      </c>
      <c r="D86" s="11" t="s">
        <v>63</v>
      </c>
      <c r="E86" s="5" t="s">
        <v>20</v>
      </c>
      <c r="F86" s="5" t="s">
        <v>21</v>
      </c>
      <c r="G86" s="12">
        <v>110</v>
      </c>
      <c r="H86" s="13"/>
      <c r="I86" s="14">
        <f t="shared" si="1"/>
        <v>0</v>
      </c>
      <c r="J86" s="11"/>
    </row>
    <row r="87" spans="1:10" s="1" customFormat="1" ht="26.1" customHeight="1">
      <c r="A87" s="38" t="s">
        <v>220</v>
      </c>
      <c r="B87" s="5" t="s">
        <v>221</v>
      </c>
      <c r="C87" s="11" t="s">
        <v>18</v>
      </c>
      <c r="D87" s="11" t="s">
        <v>19</v>
      </c>
      <c r="E87" s="5" t="s">
        <v>20</v>
      </c>
      <c r="F87" s="5" t="s">
        <v>21</v>
      </c>
      <c r="G87" s="12">
        <v>35</v>
      </c>
      <c r="H87" s="13"/>
      <c r="I87" s="14">
        <f t="shared" si="1"/>
        <v>0</v>
      </c>
      <c r="J87" s="11"/>
    </row>
    <row r="88" spans="1:10" s="1" customFormat="1" ht="26.1" customHeight="1">
      <c r="A88" s="38"/>
      <c r="B88" s="5" t="s">
        <v>222</v>
      </c>
      <c r="C88" s="11" t="s">
        <v>23</v>
      </c>
      <c r="D88" s="15" t="s">
        <v>24</v>
      </c>
      <c r="E88" s="5" t="s">
        <v>25</v>
      </c>
      <c r="F88" s="5" t="s">
        <v>26</v>
      </c>
      <c r="G88" s="12">
        <v>4.2</v>
      </c>
      <c r="H88" s="13"/>
      <c r="I88" s="14">
        <f t="shared" si="1"/>
        <v>0</v>
      </c>
      <c r="J88" s="11"/>
    </row>
    <row r="89" spans="1:10" s="1" customFormat="1" ht="26.1" customHeight="1">
      <c r="A89" s="38"/>
      <c r="B89" s="5" t="s">
        <v>223</v>
      </c>
      <c r="C89" s="11" t="s">
        <v>209</v>
      </c>
      <c r="D89" s="11" t="s">
        <v>210</v>
      </c>
      <c r="E89" s="5" t="s">
        <v>122</v>
      </c>
      <c r="F89" s="5" t="s">
        <v>45</v>
      </c>
      <c r="G89" s="12">
        <v>5</v>
      </c>
      <c r="H89" s="13"/>
      <c r="I89" s="14">
        <f t="shared" si="1"/>
        <v>0</v>
      </c>
      <c r="J89" s="11"/>
    </row>
    <row r="90" spans="1:10" s="1" customFormat="1" ht="26.1" customHeight="1">
      <c r="A90" s="38"/>
      <c r="B90" s="5" t="s">
        <v>224</v>
      </c>
      <c r="C90" s="11" t="s">
        <v>97</v>
      </c>
      <c r="D90" s="11" t="s">
        <v>98</v>
      </c>
      <c r="E90" s="5" t="s">
        <v>50</v>
      </c>
      <c r="F90" s="5" t="s">
        <v>99</v>
      </c>
      <c r="G90" s="12">
        <v>24</v>
      </c>
      <c r="H90" s="13"/>
      <c r="I90" s="14">
        <f t="shared" si="1"/>
        <v>0</v>
      </c>
      <c r="J90" s="11"/>
    </row>
    <row r="91" spans="1:10" s="1" customFormat="1" ht="60.95" customHeight="1">
      <c r="A91" s="38" t="s">
        <v>225</v>
      </c>
      <c r="B91" s="5" t="s">
        <v>226</v>
      </c>
      <c r="C91" s="10" t="s">
        <v>227</v>
      </c>
      <c r="D91" s="11" t="s">
        <v>228</v>
      </c>
      <c r="E91" s="5" t="s">
        <v>20</v>
      </c>
      <c r="F91" s="5" t="s">
        <v>45</v>
      </c>
      <c r="G91" s="12">
        <v>4.2</v>
      </c>
      <c r="H91" s="16"/>
      <c r="I91" s="14">
        <f t="shared" si="1"/>
        <v>0</v>
      </c>
      <c r="J91" s="5"/>
    </row>
    <row r="92" spans="1:10" s="1" customFormat="1" ht="27.75" customHeight="1">
      <c r="A92" s="38"/>
      <c r="B92" s="5" t="s">
        <v>229</v>
      </c>
      <c r="C92" s="10" t="s">
        <v>230</v>
      </c>
      <c r="D92" s="11" t="s">
        <v>231</v>
      </c>
      <c r="E92" s="5" t="s">
        <v>20</v>
      </c>
      <c r="F92" s="5" t="s">
        <v>45</v>
      </c>
      <c r="G92" s="12">
        <v>3.3</v>
      </c>
      <c r="H92" s="16"/>
      <c r="I92" s="14">
        <f t="shared" si="1"/>
        <v>0</v>
      </c>
      <c r="J92" s="11"/>
    </row>
    <row r="93" spans="1:10" s="1" customFormat="1" ht="48" customHeight="1">
      <c r="A93" s="38"/>
      <c r="B93" s="5" t="s">
        <v>232</v>
      </c>
      <c r="C93" s="10" t="s">
        <v>233</v>
      </c>
      <c r="D93" s="11" t="s">
        <v>234</v>
      </c>
      <c r="E93" s="5" t="s">
        <v>20</v>
      </c>
      <c r="F93" s="5" t="s">
        <v>45</v>
      </c>
      <c r="G93" s="12">
        <v>4.5999999999999996</v>
      </c>
      <c r="H93" s="16"/>
      <c r="I93" s="14">
        <f t="shared" si="1"/>
        <v>0</v>
      </c>
      <c r="J93" s="11"/>
    </row>
    <row r="94" spans="1:10" s="1" customFormat="1" ht="27.75" customHeight="1">
      <c r="A94" s="38"/>
      <c r="B94" s="5" t="s">
        <v>235</v>
      </c>
      <c r="C94" s="10" t="s">
        <v>236</v>
      </c>
      <c r="D94" s="11" t="s">
        <v>237</v>
      </c>
      <c r="E94" s="5" t="s">
        <v>38</v>
      </c>
      <c r="F94" s="5" t="s">
        <v>238</v>
      </c>
      <c r="G94" s="12">
        <v>5.5</v>
      </c>
      <c r="H94" s="16"/>
      <c r="I94" s="14">
        <f t="shared" si="1"/>
        <v>0</v>
      </c>
      <c r="J94" s="11"/>
    </row>
    <row r="95" spans="1:10" s="1" customFormat="1" ht="83.25" customHeight="1">
      <c r="A95" s="38"/>
      <c r="B95" s="5" t="s">
        <v>239</v>
      </c>
      <c r="C95" s="10" t="s">
        <v>240</v>
      </c>
      <c r="D95" s="11" t="s">
        <v>241</v>
      </c>
      <c r="E95" s="5" t="s">
        <v>20</v>
      </c>
      <c r="F95" s="5" t="s">
        <v>45</v>
      </c>
      <c r="G95" s="12">
        <v>8.6</v>
      </c>
      <c r="H95" s="16"/>
      <c r="I95" s="14">
        <f t="shared" si="1"/>
        <v>0</v>
      </c>
      <c r="J95" s="11"/>
    </row>
    <row r="96" spans="1:10" s="1" customFormat="1" ht="32.25" customHeight="1">
      <c r="A96" s="38"/>
      <c r="B96" s="5" t="s">
        <v>242</v>
      </c>
      <c r="C96" s="10" t="s">
        <v>243</v>
      </c>
      <c r="D96" s="11" t="s">
        <v>244</v>
      </c>
      <c r="E96" s="5" t="s">
        <v>20</v>
      </c>
      <c r="F96" s="5" t="s">
        <v>245</v>
      </c>
      <c r="G96" s="12">
        <v>3.1</v>
      </c>
      <c r="H96" s="16"/>
      <c r="I96" s="14">
        <f t="shared" si="1"/>
        <v>0</v>
      </c>
      <c r="J96" s="5" t="s">
        <v>246</v>
      </c>
    </row>
    <row r="97" spans="1:10" s="1" customFormat="1" ht="81" customHeight="1">
      <c r="A97" s="38"/>
      <c r="B97" s="5" t="s">
        <v>247</v>
      </c>
      <c r="C97" s="10" t="s">
        <v>248</v>
      </c>
      <c r="D97" s="10" t="s">
        <v>249</v>
      </c>
      <c r="E97" s="5" t="s">
        <v>20</v>
      </c>
      <c r="F97" s="5" t="s">
        <v>245</v>
      </c>
      <c r="G97" s="12">
        <v>9.1999999999999993</v>
      </c>
      <c r="H97" s="16"/>
      <c r="I97" s="14">
        <f t="shared" si="1"/>
        <v>0</v>
      </c>
      <c r="J97" s="11"/>
    </row>
    <row r="98" spans="1:10" s="1" customFormat="1" ht="56.1" customHeight="1">
      <c r="A98" s="38"/>
      <c r="B98" s="5" t="s">
        <v>250</v>
      </c>
      <c r="C98" s="10" t="s">
        <v>251</v>
      </c>
      <c r="D98" s="10" t="s">
        <v>252</v>
      </c>
      <c r="E98" s="5" t="s">
        <v>20</v>
      </c>
      <c r="F98" s="5" t="s">
        <v>245</v>
      </c>
      <c r="G98" s="12">
        <v>3.9</v>
      </c>
      <c r="H98" s="16"/>
      <c r="I98" s="14">
        <f t="shared" si="1"/>
        <v>0</v>
      </c>
      <c r="J98" s="38" t="s">
        <v>246</v>
      </c>
    </row>
    <row r="99" spans="1:10" s="1" customFormat="1" ht="69.75" customHeight="1">
      <c r="A99" s="38"/>
      <c r="B99" s="5" t="s">
        <v>253</v>
      </c>
      <c r="C99" s="10" t="s">
        <v>254</v>
      </c>
      <c r="D99" s="10" t="s">
        <v>255</v>
      </c>
      <c r="E99" s="5" t="s">
        <v>20</v>
      </c>
      <c r="F99" s="5" t="s">
        <v>45</v>
      </c>
      <c r="G99" s="12">
        <v>9.3000000000000007</v>
      </c>
      <c r="H99" s="16"/>
      <c r="I99" s="14">
        <f t="shared" si="1"/>
        <v>0</v>
      </c>
      <c r="J99" s="38"/>
    </row>
    <row r="100" spans="1:10" s="1" customFormat="1" ht="75" customHeight="1">
      <c r="A100" s="38" t="s">
        <v>225</v>
      </c>
      <c r="B100" s="5" t="s">
        <v>256</v>
      </c>
      <c r="C100" s="10" t="s">
        <v>257</v>
      </c>
      <c r="D100" s="10" t="s">
        <v>258</v>
      </c>
      <c r="E100" s="5" t="s">
        <v>20</v>
      </c>
      <c r="F100" s="5" t="s">
        <v>45</v>
      </c>
      <c r="G100" s="12">
        <v>13.5</v>
      </c>
      <c r="H100" s="16"/>
      <c r="I100" s="14">
        <f t="shared" si="1"/>
        <v>0</v>
      </c>
      <c r="J100" s="5" t="s">
        <v>246</v>
      </c>
    </row>
    <row r="101" spans="1:10" s="1" customFormat="1" ht="60" customHeight="1">
      <c r="A101" s="38"/>
      <c r="B101" s="5" t="s">
        <v>259</v>
      </c>
      <c r="C101" s="10" t="s">
        <v>260</v>
      </c>
      <c r="D101" s="10" t="s">
        <v>261</v>
      </c>
      <c r="E101" s="5" t="s">
        <v>20</v>
      </c>
      <c r="F101" s="5" t="s">
        <v>45</v>
      </c>
      <c r="G101" s="12">
        <v>13.2</v>
      </c>
      <c r="H101" s="16"/>
      <c r="I101" s="14">
        <f t="shared" si="1"/>
        <v>0</v>
      </c>
      <c r="J101" s="11"/>
    </row>
    <row r="102" spans="1:10" s="1" customFormat="1" ht="27.75" customHeight="1">
      <c r="A102" s="38"/>
      <c r="B102" s="5" t="s">
        <v>262</v>
      </c>
      <c r="C102" s="10" t="s">
        <v>263</v>
      </c>
      <c r="D102" s="10" t="s">
        <v>264</v>
      </c>
      <c r="E102" s="5" t="s">
        <v>104</v>
      </c>
      <c r="F102" s="5" t="s">
        <v>238</v>
      </c>
      <c r="G102" s="12">
        <v>3.1</v>
      </c>
      <c r="H102" s="16"/>
      <c r="I102" s="14">
        <f t="shared" si="1"/>
        <v>0</v>
      </c>
      <c r="J102" s="11"/>
    </row>
    <row r="103" spans="1:10" s="1" customFormat="1" ht="27.75" customHeight="1">
      <c r="A103" s="38"/>
      <c r="B103" s="5" t="s">
        <v>265</v>
      </c>
      <c r="C103" s="10" t="s">
        <v>266</v>
      </c>
      <c r="D103" s="10" t="s">
        <v>267</v>
      </c>
      <c r="E103" s="5" t="s">
        <v>20</v>
      </c>
      <c r="F103" s="5" t="s">
        <v>268</v>
      </c>
      <c r="G103" s="12">
        <v>5.3</v>
      </c>
      <c r="H103" s="16"/>
      <c r="I103" s="14">
        <f t="shared" si="1"/>
        <v>0</v>
      </c>
      <c r="J103" s="11"/>
    </row>
    <row r="104" spans="1:10" s="1" customFormat="1" ht="27.75" customHeight="1">
      <c r="A104" s="38"/>
      <c r="B104" s="5" t="s">
        <v>269</v>
      </c>
      <c r="C104" s="10" t="s">
        <v>270</v>
      </c>
      <c r="D104" s="11" t="s">
        <v>271</v>
      </c>
      <c r="E104" s="5" t="s">
        <v>50</v>
      </c>
      <c r="F104" s="5" t="s">
        <v>272</v>
      </c>
      <c r="G104" s="12">
        <v>19.5</v>
      </c>
      <c r="H104" s="16"/>
      <c r="I104" s="14">
        <f t="shared" si="1"/>
        <v>0</v>
      </c>
      <c r="J104" s="11"/>
    </row>
    <row r="105" spans="1:10" s="1" customFormat="1" ht="60" customHeight="1">
      <c r="A105" s="38"/>
      <c r="B105" s="5" t="s">
        <v>273</v>
      </c>
      <c r="C105" s="10" t="s">
        <v>274</v>
      </c>
      <c r="D105" s="11" t="s">
        <v>275</v>
      </c>
      <c r="E105" s="5" t="s">
        <v>20</v>
      </c>
      <c r="F105" s="5" t="s">
        <v>45</v>
      </c>
      <c r="G105" s="12">
        <v>5.5</v>
      </c>
      <c r="H105" s="16"/>
      <c r="I105" s="14">
        <f t="shared" si="1"/>
        <v>0</v>
      </c>
      <c r="J105" s="5" t="s">
        <v>246</v>
      </c>
    </row>
    <row r="106" spans="1:10" s="1" customFormat="1" ht="52.5" customHeight="1">
      <c r="A106" s="38" t="s">
        <v>276</v>
      </c>
      <c r="B106" s="5" t="s">
        <v>277</v>
      </c>
      <c r="C106" s="10" t="s">
        <v>278</v>
      </c>
      <c r="D106" s="10" t="s">
        <v>279</v>
      </c>
      <c r="E106" s="5" t="s">
        <v>20</v>
      </c>
      <c r="F106" s="5" t="s">
        <v>45</v>
      </c>
      <c r="G106" s="12">
        <v>4.2</v>
      </c>
      <c r="H106" s="16"/>
      <c r="I106" s="14">
        <f t="shared" si="1"/>
        <v>0</v>
      </c>
      <c r="J106" s="5"/>
    </row>
    <row r="107" spans="1:10" s="1" customFormat="1" ht="127.5" customHeight="1">
      <c r="A107" s="38"/>
      <c r="B107" s="5" t="s">
        <v>280</v>
      </c>
      <c r="C107" s="10" t="s">
        <v>281</v>
      </c>
      <c r="D107" s="10" t="s">
        <v>282</v>
      </c>
      <c r="E107" s="5" t="s">
        <v>20</v>
      </c>
      <c r="F107" s="5" t="s">
        <v>45</v>
      </c>
      <c r="G107" s="12">
        <v>13.8</v>
      </c>
      <c r="H107" s="16"/>
      <c r="I107" s="14">
        <f t="shared" si="1"/>
        <v>0</v>
      </c>
      <c r="J107" s="11"/>
    </row>
    <row r="108" spans="1:10" s="1" customFormat="1" ht="101.25" customHeight="1">
      <c r="A108" s="38" t="s">
        <v>276</v>
      </c>
      <c r="B108" s="5" t="s">
        <v>283</v>
      </c>
      <c r="C108" s="10" t="s">
        <v>284</v>
      </c>
      <c r="D108" s="10" t="s">
        <v>285</v>
      </c>
      <c r="E108" s="5" t="s">
        <v>20</v>
      </c>
      <c r="F108" s="5" t="s">
        <v>45</v>
      </c>
      <c r="G108" s="12">
        <v>13.6</v>
      </c>
      <c r="H108" s="16"/>
      <c r="I108" s="14">
        <f t="shared" si="1"/>
        <v>0</v>
      </c>
      <c r="J108" s="11"/>
    </row>
    <row r="109" spans="1:10" s="1" customFormat="1" ht="51" customHeight="1">
      <c r="A109" s="38"/>
      <c r="B109" s="5" t="s">
        <v>286</v>
      </c>
      <c r="C109" s="10" t="s">
        <v>287</v>
      </c>
      <c r="D109" s="10" t="s">
        <v>288</v>
      </c>
      <c r="E109" s="5" t="s">
        <v>20</v>
      </c>
      <c r="F109" s="5" t="s">
        <v>45</v>
      </c>
      <c r="G109" s="12">
        <v>5.3</v>
      </c>
      <c r="H109" s="16"/>
      <c r="I109" s="14">
        <f t="shared" si="1"/>
        <v>0</v>
      </c>
      <c r="J109" s="11"/>
    </row>
    <row r="110" spans="1:10" s="1" customFormat="1" ht="96" customHeight="1">
      <c r="A110" s="38"/>
      <c r="B110" s="5" t="s">
        <v>289</v>
      </c>
      <c r="C110" s="10" t="s">
        <v>290</v>
      </c>
      <c r="D110" s="10" t="s">
        <v>291</v>
      </c>
      <c r="E110" s="5" t="s">
        <v>20</v>
      </c>
      <c r="F110" s="5" t="s">
        <v>45</v>
      </c>
      <c r="G110" s="12">
        <v>5.9</v>
      </c>
      <c r="H110" s="16"/>
      <c r="I110" s="14">
        <f t="shared" si="1"/>
        <v>0</v>
      </c>
      <c r="J110" s="11"/>
    </row>
    <row r="111" spans="1:10" s="1" customFormat="1" ht="34.5" customHeight="1">
      <c r="A111" s="38"/>
      <c r="B111" s="5" t="s">
        <v>292</v>
      </c>
      <c r="C111" s="10" t="s">
        <v>293</v>
      </c>
      <c r="D111" s="10" t="s">
        <v>294</v>
      </c>
      <c r="E111" s="5" t="s">
        <v>20</v>
      </c>
      <c r="F111" s="5" t="s">
        <v>45</v>
      </c>
      <c r="G111" s="12">
        <v>3.2</v>
      </c>
      <c r="H111" s="16"/>
      <c r="I111" s="14">
        <f t="shared" si="1"/>
        <v>0</v>
      </c>
      <c r="J111" s="38" t="s">
        <v>246</v>
      </c>
    </row>
    <row r="112" spans="1:10" s="1" customFormat="1" ht="38.1" customHeight="1">
      <c r="A112" s="38"/>
      <c r="B112" s="5" t="s">
        <v>295</v>
      </c>
      <c r="C112" s="10" t="s">
        <v>296</v>
      </c>
      <c r="D112" s="10" t="s">
        <v>297</v>
      </c>
      <c r="E112" s="5" t="s">
        <v>20</v>
      </c>
      <c r="F112" s="5" t="s">
        <v>45</v>
      </c>
      <c r="G112" s="12">
        <v>12.3</v>
      </c>
      <c r="H112" s="16"/>
      <c r="I112" s="14">
        <f t="shared" si="1"/>
        <v>0</v>
      </c>
      <c r="J112" s="38"/>
    </row>
    <row r="113" spans="1:10" s="1" customFormat="1" ht="87" customHeight="1">
      <c r="A113" s="38"/>
      <c r="B113" s="5" t="s">
        <v>298</v>
      </c>
      <c r="C113" s="10" t="s">
        <v>299</v>
      </c>
      <c r="D113" s="10" t="s">
        <v>300</v>
      </c>
      <c r="E113" s="5" t="s">
        <v>20</v>
      </c>
      <c r="F113" s="5" t="s">
        <v>45</v>
      </c>
      <c r="G113" s="12">
        <v>7.2</v>
      </c>
      <c r="H113" s="16"/>
      <c r="I113" s="14">
        <f t="shared" si="1"/>
        <v>0</v>
      </c>
      <c r="J113" s="38"/>
    </row>
    <row r="114" spans="1:10" s="1" customFormat="1" ht="27.75" customHeight="1">
      <c r="A114" s="38"/>
      <c r="B114" s="5" t="s">
        <v>301</v>
      </c>
      <c r="C114" s="10" t="s">
        <v>302</v>
      </c>
      <c r="D114" s="10" t="s">
        <v>303</v>
      </c>
      <c r="E114" s="5" t="s">
        <v>20</v>
      </c>
      <c r="F114" s="5" t="s">
        <v>45</v>
      </c>
      <c r="G114" s="12">
        <v>3.8</v>
      </c>
      <c r="H114" s="16"/>
      <c r="I114" s="14">
        <f t="shared" si="1"/>
        <v>0</v>
      </c>
      <c r="J114" s="38"/>
    </row>
    <row r="115" spans="1:10" s="1" customFormat="1" ht="60.75" customHeight="1">
      <c r="A115" s="38" t="s">
        <v>304</v>
      </c>
      <c r="B115" s="5" t="s">
        <v>305</v>
      </c>
      <c r="C115" s="10" t="s">
        <v>306</v>
      </c>
      <c r="D115" s="11" t="s">
        <v>307</v>
      </c>
      <c r="E115" s="5" t="s">
        <v>20</v>
      </c>
      <c r="F115" s="5" t="s">
        <v>45</v>
      </c>
      <c r="G115" s="12">
        <v>3.8</v>
      </c>
      <c r="H115" s="16"/>
      <c r="I115" s="14">
        <f t="shared" si="1"/>
        <v>0</v>
      </c>
      <c r="J115" s="11"/>
    </row>
    <row r="116" spans="1:10" s="1" customFormat="1" ht="72" customHeight="1">
      <c r="A116" s="38"/>
      <c r="B116" s="5" t="s">
        <v>308</v>
      </c>
      <c r="C116" s="10" t="s">
        <v>309</v>
      </c>
      <c r="D116" s="11" t="s">
        <v>310</v>
      </c>
      <c r="E116" s="5" t="s">
        <v>20</v>
      </c>
      <c r="F116" s="5" t="s">
        <v>45</v>
      </c>
      <c r="G116" s="12">
        <v>14.6</v>
      </c>
      <c r="H116" s="16"/>
      <c r="I116" s="14">
        <f t="shared" si="1"/>
        <v>0</v>
      </c>
      <c r="J116" s="5" t="s">
        <v>311</v>
      </c>
    </row>
    <row r="117" spans="1:10" s="1" customFormat="1" ht="71.099999999999994" customHeight="1">
      <c r="A117" s="38"/>
      <c r="B117" s="5" t="s">
        <v>312</v>
      </c>
      <c r="C117" s="10" t="s">
        <v>309</v>
      </c>
      <c r="D117" s="11" t="s">
        <v>313</v>
      </c>
      <c r="E117" s="5" t="s">
        <v>20</v>
      </c>
      <c r="F117" s="5" t="s">
        <v>45</v>
      </c>
      <c r="G117" s="12">
        <v>18.2</v>
      </c>
      <c r="H117" s="16"/>
      <c r="I117" s="14">
        <f t="shared" si="1"/>
        <v>0</v>
      </c>
      <c r="J117" s="5" t="s">
        <v>314</v>
      </c>
    </row>
    <row r="118" spans="1:10" s="1" customFormat="1" ht="51" customHeight="1">
      <c r="A118" s="38"/>
      <c r="B118" s="5" t="s">
        <v>315</v>
      </c>
      <c r="C118" s="10" t="s">
        <v>316</v>
      </c>
      <c r="D118" s="11" t="s">
        <v>317</v>
      </c>
      <c r="E118" s="5" t="s">
        <v>20</v>
      </c>
      <c r="F118" s="5" t="s">
        <v>45</v>
      </c>
      <c r="G118" s="12">
        <v>11.5</v>
      </c>
      <c r="H118" s="16"/>
      <c r="I118" s="14">
        <f t="shared" si="1"/>
        <v>0</v>
      </c>
      <c r="J118" s="5" t="s">
        <v>246</v>
      </c>
    </row>
    <row r="119" spans="1:10" s="1" customFormat="1" ht="78.95" customHeight="1">
      <c r="A119" s="38"/>
      <c r="B119" s="5" t="s">
        <v>318</v>
      </c>
      <c r="C119" s="10" t="s">
        <v>319</v>
      </c>
      <c r="D119" s="11" t="s">
        <v>320</v>
      </c>
      <c r="E119" s="5" t="s">
        <v>20</v>
      </c>
      <c r="F119" s="5" t="s">
        <v>45</v>
      </c>
      <c r="G119" s="12">
        <v>17.5</v>
      </c>
      <c r="H119" s="16"/>
      <c r="I119" s="14">
        <f t="shared" si="1"/>
        <v>0</v>
      </c>
      <c r="J119" s="11"/>
    </row>
    <row r="120" spans="1:10" s="1" customFormat="1" ht="68.25" customHeight="1">
      <c r="A120" s="38"/>
      <c r="B120" s="5" t="s">
        <v>321</v>
      </c>
      <c r="C120" s="10" t="s">
        <v>322</v>
      </c>
      <c r="D120" s="11" t="s">
        <v>323</v>
      </c>
      <c r="E120" s="5" t="s">
        <v>20</v>
      </c>
      <c r="F120" s="5" t="s">
        <v>45</v>
      </c>
      <c r="G120" s="12">
        <v>24</v>
      </c>
      <c r="H120" s="16"/>
      <c r="I120" s="14">
        <f t="shared" si="1"/>
        <v>0</v>
      </c>
      <c r="J120" s="11"/>
    </row>
    <row r="121" spans="1:10" s="1" customFormat="1" ht="42.75" customHeight="1">
      <c r="A121" s="38" t="s">
        <v>324</v>
      </c>
      <c r="B121" s="5" t="s">
        <v>325</v>
      </c>
      <c r="C121" s="10" t="s">
        <v>326</v>
      </c>
      <c r="D121" s="11" t="s">
        <v>327</v>
      </c>
      <c r="E121" s="5" t="s">
        <v>20</v>
      </c>
      <c r="F121" s="5" t="s">
        <v>45</v>
      </c>
      <c r="G121" s="12">
        <v>5.2</v>
      </c>
      <c r="H121" s="16"/>
      <c r="I121" s="14">
        <f t="shared" si="1"/>
        <v>0</v>
      </c>
      <c r="J121" s="5"/>
    </row>
    <row r="122" spans="1:10" s="1" customFormat="1" ht="27.75" customHeight="1">
      <c r="A122" s="38"/>
      <c r="B122" s="5" t="s">
        <v>328</v>
      </c>
      <c r="C122" s="10" t="s">
        <v>329</v>
      </c>
      <c r="D122" s="11" t="s">
        <v>330</v>
      </c>
      <c r="E122" s="5" t="s">
        <v>20</v>
      </c>
      <c r="F122" s="5" t="s">
        <v>45</v>
      </c>
      <c r="G122" s="12">
        <v>8.6</v>
      </c>
      <c r="H122" s="16"/>
      <c r="I122" s="14">
        <f t="shared" si="1"/>
        <v>0</v>
      </c>
      <c r="J122" s="11"/>
    </row>
    <row r="123" spans="1:10" s="1" customFormat="1" ht="54" customHeight="1">
      <c r="A123" s="38" t="s">
        <v>324</v>
      </c>
      <c r="B123" s="5" t="s">
        <v>331</v>
      </c>
      <c r="C123" s="10" t="s">
        <v>332</v>
      </c>
      <c r="D123" s="11" t="s">
        <v>333</v>
      </c>
      <c r="E123" s="5" t="s">
        <v>20</v>
      </c>
      <c r="F123" s="5" t="s">
        <v>45</v>
      </c>
      <c r="G123" s="12">
        <v>8.6</v>
      </c>
      <c r="H123" s="16"/>
      <c r="I123" s="14">
        <f t="shared" si="1"/>
        <v>0</v>
      </c>
      <c r="J123" s="11"/>
    </row>
    <row r="124" spans="1:10" s="1" customFormat="1" ht="38.1" customHeight="1">
      <c r="A124" s="38"/>
      <c r="B124" s="5" t="s">
        <v>334</v>
      </c>
      <c r="C124" s="10" t="s">
        <v>335</v>
      </c>
      <c r="D124" s="11" t="s">
        <v>336</v>
      </c>
      <c r="E124" s="5" t="s">
        <v>20</v>
      </c>
      <c r="F124" s="5" t="s">
        <v>45</v>
      </c>
      <c r="G124" s="12">
        <v>15.6</v>
      </c>
      <c r="H124" s="16"/>
      <c r="I124" s="14">
        <f t="shared" si="1"/>
        <v>0</v>
      </c>
      <c r="J124" s="11"/>
    </row>
    <row r="125" spans="1:10" s="1" customFormat="1" ht="36" customHeight="1">
      <c r="A125" s="38" t="s">
        <v>337</v>
      </c>
      <c r="B125" s="5" t="s">
        <v>338</v>
      </c>
      <c r="C125" s="10" t="s">
        <v>339</v>
      </c>
      <c r="D125" s="10" t="s">
        <v>340</v>
      </c>
      <c r="E125" s="5" t="s">
        <v>20</v>
      </c>
      <c r="F125" s="5" t="s">
        <v>45</v>
      </c>
      <c r="G125" s="12">
        <v>8.6</v>
      </c>
      <c r="H125" s="16"/>
      <c r="I125" s="14">
        <f t="shared" si="1"/>
        <v>0</v>
      </c>
      <c r="J125" s="11"/>
    </row>
    <row r="126" spans="1:10" s="1" customFormat="1" ht="27.75" customHeight="1">
      <c r="A126" s="38"/>
      <c r="B126" s="5" t="s">
        <v>341</v>
      </c>
      <c r="C126" s="10" t="s">
        <v>342</v>
      </c>
      <c r="D126" s="10" t="s">
        <v>343</v>
      </c>
      <c r="E126" s="5" t="s">
        <v>122</v>
      </c>
      <c r="F126" s="5" t="s">
        <v>344</v>
      </c>
      <c r="G126" s="12">
        <v>6</v>
      </c>
      <c r="H126" s="16"/>
      <c r="I126" s="14">
        <f t="shared" si="1"/>
        <v>0</v>
      </c>
      <c r="J126" s="11"/>
    </row>
    <row r="127" spans="1:10" s="1" customFormat="1" ht="51" customHeight="1">
      <c r="A127" s="38"/>
      <c r="B127" s="5" t="s">
        <v>345</v>
      </c>
      <c r="C127" s="10" t="s">
        <v>346</v>
      </c>
      <c r="D127" s="11" t="s">
        <v>347</v>
      </c>
      <c r="E127" s="5" t="s">
        <v>20</v>
      </c>
      <c r="F127" s="5" t="s">
        <v>45</v>
      </c>
      <c r="G127" s="12">
        <v>5.9</v>
      </c>
      <c r="H127" s="16"/>
      <c r="I127" s="14">
        <f t="shared" si="1"/>
        <v>0</v>
      </c>
      <c r="J127" s="11"/>
    </row>
    <row r="128" spans="1:10" s="1" customFormat="1" ht="45.75" customHeight="1">
      <c r="A128" s="38"/>
      <c r="B128" s="5" t="s">
        <v>348</v>
      </c>
      <c r="C128" s="10" t="s">
        <v>349</v>
      </c>
      <c r="D128" s="11" t="s">
        <v>350</v>
      </c>
      <c r="E128" s="5" t="s">
        <v>20</v>
      </c>
      <c r="F128" s="5" t="s">
        <v>45</v>
      </c>
      <c r="G128" s="12">
        <v>3.5</v>
      </c>
      <c r="H128" s="16"/>
      <c r="I128" s="14">
        <f t="shared" si="1"/>
        <v>0</v>
      </c>
      <c r="J128" s="11"/>
    </row>
    <row r="129" spans="1:253" s="1" customFormat="1" ht="90" customHeight="1">
      <c r="A129" s="38"/>
      <c r="B129" s="5" t="s">
        <v>351</v>
      </c>
      <c r="C129" s="10" t="s">
        <v>352</v>
      </c>
      <c r="D129" s="11" t="s">
        <v>353</v>
      </c>
      <c r="E129" s="5" t="s">
        <v>20</v>
      </c>
      <c r="F129" s="5" t="s">
        <v>45</v>
      </c>
      <c r="G129" s="12">
        <v>9.1999999999999993</v>
      </c>
      <c r="H129" s="16"/>
      <c r="I129" s="14">
        <f t="shared" si="1"/>
        <v>0</v>
      </c>
      <c r="J129" s="11"/>
    </row>
    <row r="130" spans="1:253" s="1" customFormat="1" ht="99" customHeight="1">
      <c r="A130" s="5" t="s">
        <v>354</v>
      </c>
      <c r="B130" s="5" t="s">
        <v>355</v>
      </c>
      <c r="C130" s="10" t="s">
        <v>356</v>
      </c>
      <c r="D130" s="11" t="s">
        <v>357</v>
      </c>
      <c r="E130" s="5" t="s">
        <v>20</v>
      </c>
      <c r="F130" s="5" t="s">
        <v>45</v>
      </c>
      <c r="G130" s="12">
        <v>38</v>
      </c>
      <c r="H130" s="16"/>
      <c r="I130" s="14">
        <f t="shared" si="1"/>
        <v>0</v>
      </c>
      <c r="J130" s="11"/>
    </row>
    <row r="131" spans="1:253" s="1" customFormat="1" ht="123.95" customHeight="1">
      <c r="A131" s="5" t="s">
        <v>354</v>
      </c>
      <c r="B131" s="5" t="s">
        <v>358</v>
      </c>
      <c r="C131" s="10" t="s">
        <v>359</v>
      </c>
      <c r="D131" s="11" t="s">
        <v>360</v>
      </c>
      <c r="E131" s="5" t="s">
        <v>20</v>
      </c>
      <c r="F131" s="5" t="s">
        <v>45</v>
      </c>
      <c r="G131" s="12">
        <v>26.5</v>
      </c>
      <c r="H131" s="16"/>
      <c r="I131" s="14">
        <f t="shared" si="1"/>
        <v>0</v>
      </c>
      <c r="J131" s="5"/>
    </row>
    <row r="132" spans="1:253" s="1" customFormat="1" ht="24" customHeight="1">
      <c r="A132" s="38" t="s">
        <v>361</v>
      </c>
      <c r="B132" s="5" t="s">
        <v>362</v>
      </c>
      <c r="C132" s="11" t="s">
        <v>363</v>
      </c>
      <c r="D132" s="10" t="s">
        <v>364</v>
      </c>
      <c r="E132" s="5" t="s">
        <v>38</v>
      </c>
      <c r="F132" s="42" t="s">
        <v>344</v>
      </c>
      <c r="G132" s="12">
        <v>6</v>
      </c>
      <c r="H132" s="16"/>
      <c r="I132" s="14">
        <f t="shared" si="1"/>
        <v>0</v>
      </c>
      <c r="J132" s="11"/>
    </row>
    <row r="133" spans="1:253" s="1" customFormat="1" ht="24" customHeight="1">
      <c r="A133" s="38"/>
      <c r="B133" s="5" t="s">
        <v>365</v>
      </c>
      <c r="C133" s="11" t="s">
        <v>363</v>
      </c>
      <c r="D133" s="10" t="s">
        <v>366</v>
      </c>
      <c r="E133" s="5" t="s">
        <v>38</v>
      </c>
      <c r="F133" s="42"/>
      <c r="G133" s="12">
        <v>5</v>
      </c>
      <c r="H133" s="16"/>
      <c r="I133" s="14">
        <f t="shared" si="1"/>
        <v>0</v>
      </c>
      <c r="J133" s="11"/>
    </row>
    <row r="134" spans="1:253" s="1" customFormat="1" ht="24" customHeight="1">
      <c r="A134" s="38"/>
      <c r="B134" s="5" t="s">
        <v>367</v>
      </c>
      <c r="C134" s="11" t="s">
        <v>36</v>
      </c>
      <c r="D134" s="11" t="s">
        <v>37</v>
      </c>
      <c r="E134" s="5" t="s">
        <v>38</v>
      </c>
      <c r="F134" s="42"/>
      <c r="G134" s="12">
        <v>1.8</v>
      </c>
      <c r="H134" s="17"/>
      <c r="I134" s="14">
        <f t="shared" ref="I134:I148" si="2">H134*G134</f>
        <v>0</v>
      </c>
      <c r="J134" s="11"/>
      <c r="IQ134"/>
      <c r="IR134"/>
      <c r="IS134"/>
    </row>
    <row r="135" spans="1:253" s="1" customFormat="1" ht="24" customHeight="1">
      <c r="A135" s="38"/>
      <c r="B135" s="5" t="s">
        <v>368</v>
      </c>
      <c r="C135" s="10" t="s">
        <v>369</v>
      </c>
      <c r="D135" s="10" t="s">
        <v>370</v>
      </c>
      <c r="E135" s="5" t="s">
        <v>38</v>
      </c>
      <c r="F135" s="42"/>
      <c r="G135" s="12">
        <v>65</v>
      </c>
      <c r="H135" s="16"/>
      <c r="I135" s="14">
        <f t="shared" si="2"/>
        <v>0</v>
      </c>
      <c r="J135" s="11"/>
    </row>
    <row r="136" spans="1:253" s="1" customFormat="1" ht="24" customHeight="1">
      <c r="A136" s="38"/>
      <c r="B136" s="5" t="s">
        <v>371</v>
      </c>
      <c r="C136" s="10" t="s">
        <v>372</v>
      </c>
      <c r="D136" s="10" t="s">
        <v>373</v>
      </c>
      <c r="E136" s="5" t="s">
        <v>25</v>
      </c>
      <c r="F136" s="42"/>
      <c r="G136" s="12">
        <v>13.8</v>
      </c>
      <c r="H136" s="16"/>
      <c r="I136" s="14">
        <f t="shared" si="2"/>
        <v>0</v>
      </c>
      <c r="J136" s="11"/>
    </row>
    <row r="137" spans="1:253" s="1" customFormat="1" ht="24" customHeight="1">
      <c r="A137" s="38"/>
      <c r="B137" s="5" t="s">
        <v>374</v>
      </c>
      <c r="C137" s="10" t="s">
        <v>375</v>
      </c>
      <c r="D137" s="10" t="s">
        <v>376</v>
      </c>
      <c r="E137" s="5" t="s">
        <v>38</v>
      </c>
      <c r="F137" s="42"/>
      <c r="G137" s="12">
        <v>1.3</v>
      </c>
      <c r="H137" s="16"/>
      <c r="I137" s="14">
        <f t="shared" si="2"/>
        <v>0</v>
      </c>
      <c r="J137" s="11"/>
    </row>
    <row r="138" spans="1:253" s="1" customFormat="1" ht="24" customHeight="1">
      <c r="A138" s="38"/>
      <c r="B138" s="5" t="s">
        <v>377</v>
      </c>
      <c r="C138" s="10" t="s">
        <v>48</v>
      </c>
      <c r="D138" s="15" t="s">
        <v>49</v>
      </c>
      <c r="E138" s="5" t="s">
        <v>84</v>
      </c>
      <c r="F138" s="42"/>
      <c r="G138" s="12">
        <v>3.6</v>
      </c>
      <c r="H138" s="13"/>
      <c r="I138" s="14">
        <f t="shared" si="2"/>
        <v>0</v>
      </c>
      <c r="J138" s="11"/>
    </row>
    <row r="139" spans="1:253" s="1" customFormat="1" ht="24" customHeight="1">
      <c r="A139" s="38"/>
      <c r="B139" s="5" t="s">
        <v>378</v>
      </c>
      <c r="C139" s="10" t="s">
        <v>139</v>
      </c>
      <c r="D139" s="10" t="s">
        <v>140</v>
      </c>
      <c r="E139" s="5" t="s">
        <v>38</v>
      </c>
      <c r="F139" s="42"/>
      <c r="G139" s="12">
        <v>1.3</v>
      </c>
      <c r="H139" s="13"/>
      <c r="I139" s="14">
        <f t="shared" si="2"/>
        <v>0</v>
      </c>
      <c r="J139" s="11"/>
    </row>
    <row r="140" spans="1:253" s="1" customFormat="1" ht="24" customHeight="1">
      <c r="A140" s="38"/>
      <c r="B140" s="5" t="s">
        <v>379</v>
      </c>
      <c r="C140" s="10" t="s">
        <v>380</v>
      </c>
      <c r="D140" s="10" t="s">
        <v>381</v>
      </c>
      <c r="E140" s="5" t="s">
        <v>382</v>
      </c>
      <c r="F140" s="42"/>
      <c r="G140" s="12">
        <v>1</v>
      </c>
      <c r="H140" s="16"/>
      <c r="I140" s="14">
        <f t="shared" si="2"/>
        <v>0</v>
      </c>
      <c r="J140" s="11"/>
    </row>
    <row r="141" spans="1:253" s="1" customFormat="1" ht="24" customHeight="1">
      <c r="A141" s="38"/>
      <c r="B141" s="5" t="s">
        <v>383</v>
      </c>
      <c r="C141" s="10" t="s">
        <v>380</v>
      </c>
      <c r="D141" s="10" t="s">
        <v>384</v>
      </c>
      <c r="E141" s="5" t="s">
        <v>382</v>
      </c>
      <c r="F141" s="42"/>
      <c r="G141" s="12">
        <v>1.1000000000000001</v>
      </c>
      <c r="H141" s="16"/>
      <c r="I141" s="14">
        <f t="shared" si="2"/>
        <v>0</v>
      </c>
      <c r="J141" s="11"/>
    </row>
    <row r="142" spans="1:253" s="1" customFormat="1" ht="50.1" customHeight="1">
      <c r="A142" s="38" t="s">
        <v>385</v>
      </c>
      <c r="B142" s="5" t="s">
        <v>386</v>
      </c>
      <c r="C142" s="10" t="s">
        <v>387</v>
      </c>
      <c r="D142" s="11" t="s">
        <v>388</v>
      </c>
      <c r="E142" s="5" t="s">
        <v>20</v>
      </c>
      <c r="F142" s="5" t="s">
        <v>389</v>
      </c>
      <c r="G142" s="12">
        <v>14.5</v>
      </c>
      <c r="H142" s="16"/>
      <c r="I142" s="14">
        <f t="shared" si="2"/>
        <v>0</v>
      </c>
      <c r="J142" s="11"/>
    </row>
    <row r="143" spans="1:253" s="1" customFormat="1" ht="27.75" customHeight="1">
      <c r="A143" s="38"/>
      <c r="B143" s="5" t="s">
        <v>390</v>
      </c>
      <c r="C143" s="10" t="s">
        <v>391</v>
      </c>
      <c r="D143" s="11" t="s">
        <v>392</v>
      </c>
      <c r="E143" s="5" t="s">
        <v>20</v>
      </c>
      <c r="F143" s="5" t="s">
        <v>393</v>
      </c>
      <c r="G143" s="12">
        <v>22.6</v>
      </c>
      <c r="H143" s="16"/>
      <c r="I143" s="14">
        <f t="shared" si="2"/>
        <v>0</v>
      </c>
      <c r="J143" s="11"/>
    </row>
    <row r="144" spans="1:253" s="1" customFormat="1" ht="123.95" customHeight="1">
      <c r="A144" s="5" t="s">
        <v>394</v>
      </c>
      <c r="B144" s="5" t="s">
        <v>395</v>
      </c>
      <c r="C144" s="10" t="s">
        <v>396</v>
      </c>
      <c r="D144" s="11" t="s">
        <v>397</v>
      </c>
      <c r="E144" s="5" t="s">
        <v>20</v>
      </c>
      <c r="F144" s="5" t="s">
        <v>45</v>
      </c>
      <c r="G144" s="12">
        <v>33</v>
      </c>
      <c r="H144" s="16"/>
      <c r="I144" s="14">
        <f t="shared" si="2"/>
        <v>0</v>
      </c>
      <c r="J144" s="5"/>
    </row>
    <row r="145" spans="1:10" s="1" customFormat="1" ht="30" customHeight="1">
      <c r="A145" s="43" t="s">
        <v>398</v>
      </c>
      <c r="B145" s="6" t="s">
        <v>399</v>
      </c>
      <c r="C145" s="20" t="s">
        <v>400</v>
      </c>
      <c r="D145" s="21" t="s">
        <v>401</v>
      </c>
      <c r="E145" s="6" t="s">
        <v>56</v>
      </c>
      <c r="F145" s="38" t="s">
        <v>402</v>
      </c>
      <c r="G145" s="12">
        <v>32</v>
      </c>
      <c r="H145" s="13"/>
      <c r="I145" s="14">
        <f t="shared" si="2"/>
        <v>0</v>
      </c>
      <c r="J145" s="15"/>
    </row>
    <row r="146" spans="1:10" s="1" customFormat="1" ht="30" customHeight="1">
      <c r="A146" s="43"/>
      <c r="B146" s="6" t="s">
        <v>403</v>
      </c>
      <c r="C146" s="20" t="s">
        <v>400</v>
      </c>
      <c r="D146" s="21" t="s">
        <v>404</v>
      </c>
      <c r="E146" s="6" t="s">
        <v>56</v>
      </c>
      <c r="F146" s="38"/>
      <c r="G146" s="12">
        <v>32</v>
      </c>
      <c r="H146" s="13"/>
      <c r="I146" s="14">
        <f t="shared" si="2"/>
        <v>0</v>
      </c>
      <c r="J146" s="15"/>
    </row>
    <row r="147" spans="1:10" s="1" customFormat="1" ht="30" customHeight="1">
      <c r="A147" s="43"/>
      <c r="B147" s="6" t="s">
        <v>405</v>
      </c>
      <c r="C147" s="20" t="s">
        <v>406</v>
      </c>
      <c r="D147" s="21"/>
      <c r="E147" s="6" t="s">
        <v>84</v>
      </c>
      <c r="F147" s="38"/>
      <c r="G147" s="12">
        <v>19</v>
      </c>
      <c r="H147" s="13"/>
      <c r="I147" s="14">
        <f t="shared" si="2"/>
        <v>0</v>
      </c>
      <c r="J147" s="15"/>
    </row>
    <row r="148" spans="1:10" s="1" customFormat="1" ht="30" customHeight="1">
      <c r="A148" s="43"/>
      <c r="B148" s="6" t="s">
        <v>407</v>
      </c>
      <c r="C148" s="20" t="s">
        <v>408</v>
      </c>
      <c r="D148" s="21" t="s">
        <v>409</v>
      </c>
      <c r="E148" s="6" t="s">
        <v>144</v>
      </c>
      <c r="F148" s="38"/>
      <c r="G148" s="12">
        <v>38</v>
      </c>
      <c r="H148" s="13"/>
      <c r="I148" s="14">
        <f t="shared" si="2"/>
        <v>0</v>
      </c>
      <c r="J148" s="15"/>
    </row>
    <row r="149" spans="1:10" ht="27.75" customHeight="1">
      <c r="A149" s="6"/>
      <c r="B149" s="21"/>
      <c r="C149" s="6"/>
      <c r="D149" s="21" t="s">
        <v>410</v>
      </c>
      <c r="E149" s="6"/>
      <c r="F149" s="6"/>
      <c r="G149" s="6"/>
      <c r="H149" s="22"/>
      <c r="I149" s="23">
        <f>SUM(I5:I148)</f>
        <v>0</v>
      </c>
      <c r="J149" s="11"/>
    </row>
  </sheetData>
  <mergeCells count="40">
    <mergeCell ref="A142:A143"/>
    <mergeCell ref="A145:A148"/>
    <mergeCell ref="F145:F148"/>
    <mergeCell ref="A115:A120"/>
    <mergeCell ref="A121:A122"/>
    <mergeCell ref="A123:A124"/>
    <mergeCell ref="A125:A129"/>
    <mergeCell ref="A132:A141"/>
    <mergeCell ref="F132:F141"/>
    <mergeCell ref="A108:A114"/>
    <mergeCell ref="J111:J114"/>
    <mergeCell ref="A61:A67"/>
    <mergeCell ref="J61:J72"/>
    <mergeCell ref="A68:A72"/>
    <mergeCell ref="A73:A82"/>
    <mergeCell ref="J73:J82"/>
    <mergeCell ref="A83:A86"/>
    <mergeCell ref="A87:A90"/>
    <mergeCell ref="A91:A99"/>
    <mergeCell ref="J98:J99"/>
    <mergeCell ref="A100:A105"/>
    <mergeCell ref="A106:A107"/>
    <mergeCell ref="A32:A38"/>
    <mergeCell ref="J37:J38"/>
    <mergeCell ref="A39:A54"/>
    <mergeCell ref="J39:J53"/>
    <mergeCell ref="A55:A60"/>
    <mergeCell ref="J58:J59"/>
    <mergeCell ref="A29:A31"/>
    <mergeCell ref="A1:J1"/>
    <mergeCell ref="A2:B2"/>
    <mergeCell ref="C2:D2"/>
    <mergeCell ref="E2:G2"/>
    <mergeCell ref="H2:J2"/>
    <mergeCell ref="A3:C3"/>
    <mergeCell ref="A5:A9"/>
    <mergeCell ref="A10:A13"/>
    <mergeCell ref="A14:A20"/>
    <mergeCell ref="A21:A25"/>
    <mergeCell ref="A26:A28"/>
  </mergeCells>
  <phoneticPr fontId="3" type="noConversion"/>
  <printOptions horizontalCentered="1"/>
  <pageMargins left="0.39305555555555555" right="0.51180555555555551" top="0.47222222222222221" bottom="0.59027777777777779" header="0.31458333333333333" footer="0.27500000000000002"/>
  <pageSetup paperSize="9" orientation="landscape" verticalDpi="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小学</vt:lpstr>
      <vt:lpstr>初中</vt:lpstr>
      <vt:lpstr>初中!Print_Titles</vt:lpstr>
      <vt:lpstr>小学!Print_Titles</vt:lpstr>
    </vt:vector>
  </TitlesOfParts>
  <Company>中国石油大学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dcterms:created xsi:type="dcterms:W3CDTF">2022-11-21T02:27:05Z</dcterms:created>
  <dcterms:modified xsi:type="dcterms:W3CDTF">2022-11-21T02:29:52Z</dcterms:modified>
</cp:coreProperties>
</file>