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雪花\Desktop\2022年区级发文20220529\"/>
    </mc:Choice>
  </mc:AlternateContent>
  <xr:revisionPtr revIDLastSave="0" documentId="13_ncr:1_{A08A0F5B-8CAD-4F1B-B1C3-A4DA8BEA3AC1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2022年学校基本情况（必填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5" i="1" l="1"/>
  <c r="R14" i="1"/>
  <c r="R13" i="1"/>
  <c r="R11" i="1"/>
  <c r="R9" i="1"/>
  <c r="R6" i="1"/>
</calcChain>
</file>

<file path=xl/sharedStrings.xml><?xml version="1.0" encoding="utf-8"?>
<sst xmlns="http://schemas.openxmlformats.org/spreadsheetml/2006/main" count="158" uniqueCount="95">
  <si>
    <t>学校名称</t>
  </si>
  <si>
    <t>学校地址</t>
  </si>
  <si>
    <t>目前在校学生数</t>
  </si>
  <si>
    <t>校舍场地、后勤设施条件</t>
  </si>
  <si>
    <t>师资配置</t>
  </si>
  <si>
    <t>教育教学设备配置</t>
  </si>
  <si>
    <t>收费标准（元/人·学期）</t>
  </si>
  <si>
    <t>寄宿设施情况</t>
  </si>
  <si>
    <t>是否达到90标准</t>
  </si>
  <si>
    <t>学校占地面积（亩）</t>
  </si>
  <si>
    <t>校舍建筑面积（M2）</t>
  </si>
  <si>
    <r>
      <rPr>
        <b/>
        <sz val="10"/>
        <color rgb="FF000000"/>
        <rFont val="宋体"/>
        <family val="3"/>
        <charset val="134"/>
      </rPr>
      <t>运动场地面积（M</t>
    </r>
    <r>
      <rPr>
        <b/>
        <sz val="10"/>
        <color rgb="FF000000"/>
        <rFont val="宋体"/>
        <family val="3"/>
        <charset val="134"/>
      </rPr>
      <t>2</t>
    </r>
    <r>
      <rPr>
        <b/>
        <sz val="10"/>
        <color rgb="FF000000"/>
        <rFont val="宋体"/>
        <family val="3"/>
        <charset val="134"/>
      </rPr>
      <t>）</t>
    </r>
  </si>
  <si>
    <t>运动场地配置附属设施设备</t>
  </si>
  <si>
    <t>学生食堂等级</t>
  </si>
  <si>
    <t>学校教职工总数</t>
  </si>
  <si>
    <t>专职教师配置</t>
  </si>
  <si>
    <t>规定的实验室、专用教室配置</t>
  </si>
  <si>
    <t>实验室数量</t>
  </si>
  <si>
    <t>专用教室数量</t>
  </si>
  <si>
    <t>计算机房设备配置</t>
  </si>
  <si>
    <t>图书馆 达标
等级</t>
  </si>
  <si>
    <t>图书馆生均藏书量（册/生）</t>
  </si>
  <si>
    <t>普通阅览室/电子阅览室</t>
  </si>
  <si>
    <t>学费
（元/人/学期）</t>
  </si>
  <si>
    <t>寄宿费
（元/人/学期）</t>
  </si>
  <si>
    <t>学生宿舍条件</t>
  </si>
  <si>
    <r>
      <rPr>
        <b/>
        <sz val="10"/>
        <color rgb="FF000000"/>
        <rFont val="宋体"/>
        <family val="3"/>
        <charset val="134"/>
      </rPr>
      <t>寄宿生均面积（M</t>
    </r>
    <r>
      <rPr>
        <b/>
        <sz val="10"/>
        <color rgb="FF000000"/>
        <rFont val="宋体"/>
        <family val="3"/>
        <charset val="134"/>
      </rPr>
      <t>2</t>
    </r>
    <r>
      <rPr>
        <b/>
        <sz val="10"/>
        <color rgb="FF000000"/>
        <rFont val="宋体"/>
        <family val="3"/>
        <charset val="134"/>
      </rPr>
      <t>/床位）</t>
    </r>
  </si>
  <si>
    <t>宿舍楼消防安全年检情况</t>
  </si>
  <si>
    <t>专职教师总数</t>
  </si>
  <si>
    <t>学生与教师数之比</t>
  </si>
  <si>
    <t>学历结构（研究生/本科/大专/其他）</t>
  </si>
  <si>
    <t>学历达标比例（%）</t>
  </si>
  <si>
    <t>中级及以上职称教师总数</t>
  </si>
  <si>
    <t>中级及以上职称教师占专职教师总数比例（%）</t>
  </si>
  <si>
    <t>退休教师占比(%)</t>
  </si>
  <si>
    <t>数量（间）</t>
  </si>
  <si>
    <r>
      <rPr>
        <b/>
        <sz val="10"/>
        <color rgb="FF000000"/>
        <rFont val="宋体"/>
        <family val="3"/>
        <charset val="134"/>
      </rPr>
      <t>面积（M</t>
    </r>
    <r>
      <rPr>
        <b/>
        <sz val="10"/>
        <color rgb="FF000000"/>
        <rFont val="宋体"/>
        <family val="3"/>
        <charset val="134"/>
      </rPr>
      <t>2</t>
    </r>
    <r>
      <rPr>
        <b/>
        <sz val="10"/>
        <color rgb="FF000000"/>
        <rFont val="宋体"/>
        <family val="3"/>
        <charset val="134"/>
      </rPr>
      <t>）</t>
    </r>
  </si>
  <si>
    <t>上海市民办桃李园实验学校</t>
  </si>
  <si>
    <t>上海市嘉定区树屏路2055—2065号</t>
  </si>
  <si>
    <t>小学</t>
  </si>
  <si>
    <t>达标</t>
  </si>
  <si>
    <t>有</t>
  </si>
  <si>
    <t>A级</t>
  </si>
  <si>
    <t xml:space="preserve">17.09：1 </t>
  </si>
  <si>
    <t>1/46/0/0</t>
  </si>
  <si>
    <t>配齐</t>
  </si>
  <si>
    <t>未评</t>
  </si>
  <si>
    <t>4</t>
  </si>
  <si>
    <t>空调、衣柜、写字台、公共卫生间等</t>
  </si>
  <si>
    <t>合格</t>
  </si>
  <si>
    <t>初中</t>
  </si>
  <si>
    <t xml:space="preserve">15.83: 1 </t>
  </si>
  <si>
    <t>11/81/0/0</t>
  </si>
  <si>
    <t>上海市嘉定区菊园新区棋盘路1580号</t>
  </si>
  <si>
    <t>B级</t>
  </si>
  <si>
    <t xml:space="preserve">15.25 : 1 </t>
  </si>
  <si>
    <t>12/59/0/0</t>
  </si>
  <si>
    <t>上海市民办远东学校</t>
  </si>
  <si>
    <t>上海市嘉定区胜竹路1630号</t>
  </si>
  <si>
    <t xml:space="preserve">13.38: 1 </t>
  </si>
  <si>
    <t>0/39/1/0</t>
  </si>
  <si>
    <t>15500/23000</t>
  </si>
  <si>
    <t>独立卫生间、淋浴、空调、床、衣柜</t>
  </si>
  <si>
    <t xml:space="preserve">11.48: 1 </t>
  </si>
  <si>
    <t>10/38/0/0</t>
  </si>
  <si>
    <t>17500/25000</t>
  </si>
  <si>
    <t>上海市嘉定区古猗园路718号</t>
  </si>
  <si>
    <t xml:space="preserve">15.59 : 1 </t>
  </si>
  <si>
    <t>0/21/1/0</t>
  </si>
  <si>
    <t>二级</t>
  </si>
  <si>
    <t xml:space="preserve">12.16: 1 </t>
  </si>
  <si>
    <t>11/53/0/0</t>
  </si>
  <si>
    <t>上海市嘉定区南安德路800号</t>
  </si>
  <si>
    <t xml:space="preserve">14.18 : 1 </t>
  </si>
  <si>
    <t>15/29/1/0</t>
  </si>
  <si>
    <t>空调、床 、柜子、写字台、卫生间等</t>
  </si>
  <si>
    <t xml:space="preserve">9.11 : 1 </t>
  </si>
  <si>
    <t>23/13/0/0</t>
  </si>
  <si>
    <t>上海市嘉定区宝塔路1166号</t>
  </si>
  <si>
    <t xml:space="preserve">13.13 : 1 </t>
  </si>
  <si>
    <t>27/45/0/0</t>
  </si>
  <si>
    <t>2500/1500</t>
  </si>
  <si>
    <t>床、柜、写字桌、空调、电扇、卫生间等</t>
  </si>
  <si>
    <t>上海市嘉定区南翔镇惠桂路255号</t>
  </si>
  <si>
    <t>10.16:1</t>
  </si>
  <si>
    <t>10/21/1/0</t>
  </si>
  <si>
    <t>空调、独立卫生间、淋浴、洗漱台、橱柜、床铺、课桌椅、空气净化设备、绿化等</t>
  </si>
  <si>
    <t>9.39:1</t>
  </si>
  <si>
    <t>23/26/0/0</t>
  </si>
  <si>
    <t>2022年嘉定区义务教育阶段民办学校基本情况</t>
    <phoneticPr fontId="5" type="noConversion"/>
  </si>
  <si>
    <t>上海嘉定区民办华盛怀少学校
（原上海嘉定区怀少学校）</t>
    <phoneticPr fontId="5" type="noConversion"/>
  </si>
  <si>
    <t>上海市民办嘉宜初级中学
（原上海市民办嘉一联合中学）</t>
    <phoneticPr fontId="5" type="noConversion"/>
  </si>
  <si>
    <t>上海华旭双语学校
（原上海华东师范大学附属双语学校）</t>
    <phoneticPr fontId="5" type="noConversion"/>
  </si>
  <si>
    <t>上海嘉定区世外学校
（原上海嘉定区世界外国语学校）</t>
    <phoneticPr fontId="5" type="noConversion"/>
  </si>
  <si>
    <t>上海民办华曜嘉定初级中学
（原上海民办华二初级中学）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</si>
</sst>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_ "/>
    <numFmt numFmtId="178" formatCode="0.0%"/>
    <numFmt numFmtId="179" formatCode="0.00_);[Red]\(0.00\)"/>
  </numFmts>
  <fonts count="7" x14ac:knownFonts="1">
    <font>
      <sz val="12"/>
      <color theme="1"/>
      <name val="等线"/>
      <charset val="134"/>
      <scheme val="minor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2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2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/>
    </xf>
    <xf numFmtId="179" fontId="2" fillId="0" borderId="4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M18"/>
  <sheetViews>
    <sheetView tabSelected="1" zoomScale="120" zoomScaleNormal="120" workbookViewId="0">
      <selection activeCell="A16" sqref="A16:A17"/>
    </sheetView>
  </sheetViews>
  <sheetFormatPr defaultColWidth="9" defaultRowHeight="13.5" customHeight="1" x14ac:dyDescent="0.25"/>
  <cols>
    <col min="1" max="1" width="25.375" style="4" customWidth="1"/>
    <col min="2" max="2" width="16.25" style="4" customWidth="1"/>
    <col min="3" max="4" width="5.875" style="1" customWidth="1"/>
    <col min="5" max="5" width="6.25" style="1" customWidth="1"/>
    <col min="6" max="6" width="7.25" style="1" customWidth="1"/>
    <col min="7" max="7" width="9.875" style="1" customWidth="1"/>
    <col min="8" max="8" width="9.375" style="1" customWidth="1"/>
    <col min="9" max="9" width="7.125" style="1" customWidth="1"/>
    <col min="10" max="11" width="6.375" style="1" customWidth="1"/>
    <col min="12" max="13" width="6" style="1" customWidth="1"/>
    <col min="14" max="14" width="9" style="1"/>
    <col min="15" max="15" width="10.125" style="1" customWidth="1"/>
    <col min="16" max="16" width="7" style="1" customWidth="1"/>
    <col min="17" max="17" width="6.625" style="1" customWidth="1"/>
    <col min="18" max="18" width="9" style="1"/>
    <col min="19" max="19" width="7.125" style="1" customWidth="1"/>
    <col min="20" max="20" width="7.375" style="1" customWidth="1"/>
    <col min="21" max="22" width="5.25" style="1" customWidth="1"/>
    <col min="23" max="23" width="5" style="1" customWidth="1"/>
    <col min="24" max="24" width="5.875" style="1" customWidth="1"/>
    <col min="25" max="25" width="8.5" style="1" customWidth="1"/>
    <col min="26" max="26" width="4.75" style="1" customWidth="1"/>
    <col min="27" max="27" width="7.375" style="1" customWidth="1"/>
    <col min="28" max="29" width="13.875" style="1" customWidth="1"/>
    <col min="30" max="30" width="34.875" style="1" customWidth="1"/>
    <col min="31" max="32" width="6.25" style="1" customWidth="1"/>
    <col min="33" max="39" width="9" style="1"/>
  </cols>
  <sheetData>
    <row r="1" spans="1:32" s="1" customFormat="1" ht="13.5" customHeight="1" x14ac:dyDescent="0.25">
      <c r="A1" s="18" t="s">
        <v>89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2" s="1" customFormat="1" ht="13.5" customHeight="1" x14ac:dyDescent="0.25">
      <c r="A2" s="19"/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</row>
    <row r="3" spans="1:32" s="1" customFormat="1" ht="13.5" customHeight="1" x14ac:dyDescent="0.25">
      <c r="A3" s="31" t="s">
        <v>0</v>
      </c>
      <c r="B3" s="25" t="s">
        <v>1</v>
      </c>
      <c r="C3" s="25" t="s">
        <v>2</v>
      </c>
      <c r="D3" s="25"/>
      <c r="E3" s="25" t="s">
        <v>3</v>
      </c>
      <c r="F3" s="25"/>
      <c r="G3" s="25"/>
      <c r="H3" s="25"/>
      <c r="I3" s="25"/>
      <c r="J3" s="25"/>
      <c r="K3" s="25" t="s">
        <v>4</v>
      </c>
      <c r="L3" s="25"/>
      <c r="M3" s="25"/>
      <c r="N3" s="25"/>
      <c r="O3" s="25"/>
      <c r="P3" s="25"/>
      <c r="Q3" s="25"/>
      <c r="R3" s="25"/>
      <c r="S3" s="25"/>
      <c r="T3" s="25" t="s">
        <v>5</v>
      </c>
      <c r="U3" s="25"/>
      <c r="V3" s="25"/>
      <c r="W3" s="25"/>
      <c r="X3" s="25"/>
      <c r="Y3" s="25"/>
      <c r="Z3" s="25"/>
      <c r="AA3" s="25"/>
      <c r="AB3" s="25" t="s">
        <v>6</v>
      </c>
      <c r="AC3" s="25"/>
      <c r="AD3" s="25" t="s">
        <v>7</v>
      </c>
      <c r="AE3" s="25"/>
      <c r="AF3" s="25"/>
    </row>
    <row r="4" spans="1:32" s="1" customFormat="1" ht="13.5" customHeight="1" x14ac:dyDescent="0.25">
      <c r="A4" s="32"/>
      <c r="B4" s="21"/>
      <c r="C4" s="21"/>
      <c r="D4" s="21"/>
      <c r="E4" s="21" t="s">
        <v>8</v>
      </c>
      <c r="F4" s="21" t="s">
        <v>9</v>
      </c>
      <c r="G4" s="21" t="s">
        <v>10</v>
      </c>
      <c r="H4" s="21" t="s">
        <v>11</v>
      </c>
      <c r="I4" s="21" t="s">
        <v>12</v>
      </c>
      <c r="J4" s="21" t="s">
        <v>13</v>
      </c>
      <c r="K4" s="21" t="s">
        <v>14</v>
      </c>
      <c r="L4" s="21" t="s">
        <v>15</v>
      </c>
      <c r="M4" s="21"/>
      <c r="N4" s="21"/>
      <c r="O4" s="21"/>
      <c r="P4" s="21"/>
      <c r="Q4" s="21"/>
      <c r="R4" s="21"/>
      <c r="S4" s="21"/>
      <c r="T4" s="21" t="s">
        <v>16</v>
      </c>
      <c r="U4" s="21" t="s">
        <v>17</v>
      </c>
      <c r="V4" s="21" t="s">
        <v>18</v>
      </c>
      <c r="W4" s="21" t="s">
        <v>19</v>
      </c>
      <c r="X4" s="21" t="s">
        <v>20</v>
      </c>
      <c r="Y4" s="21" t="s">
        <v>21</v>
      </c>
      <c r="Z4" s="21" t="s">
        <v>22</v>
      </c>
      <c r="AA4" s="21"/>
      <c r="AB4" s="21" t="s">
        <v>23</v>
      </c>
      <c r="AC4" s="21" t="s">
        <v>24</v>
      </c>
      <c r="AD4" s="21" t="s">
        <v>25</v>
      </c>
      <c r="AE4" s="21" t="s">
        <v>26</v>
      </c>
      <c r="AF4" s="21" t="s">
        <v>27</v>
      </c>
    </row>
    <row r="5" spans="1:32" s="1" customFormat="1" ht="60" customHeight="1" x14ac:dyDescent="0.25">
      <c r="A5" s="32"/>
      <c r="B5" s="21"/>
      <c r="C5" s="21"/>
      <c r="D5" s="21"/>
      <c r="E5" s="21"/>
      <c r="F5" s="21"/>
      <c r="G5" s="21"/>
      <c r="H5" s="21"/>
      <c r="I5" s="21"/>
      <c r="J5" s="21"/>
      <c r="K5" s="21"/>
      <c r="L5" s="21" t="s">
        <v>28</v>
      </c>
      <c r="M5" s="21"/>
      <c r="N5" s="5" t="s">
        <v>29</v>
      </c>
      <c r="O5" s="5" t="s">
        <v>30</v>
      </c>
      <c r="P5" s="5" t="s">
        <v>31</v>
      </c>
      <c r="Q5" s="5" t="s">
        <v>32</v>
      </c>
      <c r="R5" s="5" t="s">
        <v>33</v>
      </c>
      <c r="S5" s="5" t="s">
        <v>34</v>
      </c>
      <c r="T5" s="21"/>
      <c r="U5" s="21"/>
      <c r="V5" s="21"/>
      <c r="W5" s="21"/>
      <c r="X5" s="21"/>
      <c r="Y5" s="21"/>
      <c r="Z5" s="5" t="s">
        <v>35</v>
      </c>
      <c r="AA5" s="5" t="s">
        <v>36</v>
      </c>
      <c r="AB5" s="21"/>
      <c r="AC5" s="21"/>
      <c r="AD5" s="21"/>
      <c r="AE5" s="21"/>
      <c r="AF5" s="21"/>
    </row>
    <row r="6" spans="1:32" s="2" customFormat="1" ht="12" x14ac:dyDescent="0.25">
      <c r="A6" s="33" t="s">
        <v>37</v>
      </c>
      <c r="B6" s="22" t="s">
        <v>38</v>
      </c>
      <c r="C6" s="7" t="s">
        <v>39</v>
      </c>
      <c r="D6" s="7">
        <v>803</v>
      </c>
      <c r="E6" s="22" t="s">
        <v>40</v>
      </c>
      <c r="F6" s="26">
        <v>86.2</v>
      </c>
      <c r="G6" s="26">
        <v>31612.9</v>
      </c>
      <c r="H6" s="26">
        <v>23387</v>
      </c>
      <c r="I6" s="22" t="s">
        <v>41</v>
      </c>
      <c r="J6" s="23" t="s">
        <v>42</v>
      </c>
      <c r="K6" s="22">
        <v>160</v>
      </c>
      <c r="L6" s="7" t="s">
        <v>39</v>
      </c>
      <c r="M6" s="7">
        <v>47</v>
      </c>
      <c r="N6" s="11" t="s">
        <v>43</v>
      </c>
      <c r="O6" s="7" t="s">
        <v>44</v>
      </c>
      <c r="P6" s="29">
        <v>1</v>
      </c>
      <c r="Q6" s="7">
        <v>17</v>
      </c>
      <c r="R6" s="14">
        <f>Q6/M6</f>
        <v>0.36170212765957449</v>
      </c>
      <c r="S6" s="29">
        <v>0</v>
      </c>
      <c r="T6" s="22" t="s">
        <v>45</v>
      </c>
      <c r="U6" s="22">
        <v>8</v>
      </c>
      <c r="V6" s="22">
        <v>24</v>
      </c>
      <c r="W6" s="22" t="s">
        <v>45</v>
      </c>
      <c r="X6" s="22" t="s">
        <v>46</v>
      </c>
      <c r="Y6" s="26">
        <v>25</v>
      </c>
      <c r="Z6" s="28" t="s">
        <v>47</v>
      </c>
      <c r="AA6" s="26">
        <v>613</v>
      </c>
      <c r="AB6" s="8">
        <v>15600</v>
      </c>
      <c r="AC6" s="23">
        <v>3000</v>
      </c>
      <c r="AD6" s="22" t="s">
        <v>48</v>
      </c>
      <c r="AE6" s="8">
        <v>6.3</v>
      </c>
      <c r="AF6" s="8" t="s">
        <v>49</v>
      </c>
    </row>
    <row r="7" spans="1:32" s="2" customFormat="1" ht="12" x14ac:dyDescent="0.25">
      <c r="A7" s="33"/>
      <c r="B7" s="22"/>
      <c r="C7" s="7" t="s">
        <v>50</v>
      </c>
      <c r="D7" s="7">
        <v>1456</v>
      </c>
      <c r="E7" s="22"/>
      <c r="F7" s="26"/>
      <c r="G7" s="26"/>
      <c r="H7" s="26"/>
      <c r="I7" s="22"/>
      <c r="J7" s="23"/>
      <c r="K7" s="22"/>
      <c r="L7" s="7" t="s">
        <v>50</v>
      </c>
      <c r="M7" s="7">
        <v>92</v>
      </c>
      <c r="N7" s="11" t="s">
        <v>51</v>
      </c>
      <c r="O7" s="7" t="s">
        <v>52</v>
      </c>
      <c r="P7" s="29"/>
      <c r="Q7" s="7">
        <v>61</v>
      </c>
      <c r="R7" s="14">
        <v>0.66300000000000003</v>
      </c>
      <c r="S7" s="29"/>
      <c r="T7" s="22"/>
      <c r="U7" s="22"/>
      <c r="V7" s="22"/>
      <c r="W7" s="22"/>
      <c r="X7" s="22"/>
      <c r="Y7" s="26"/>
      <c r="Z7" s="28"/>
      <c r="AA7" s="26"/>
      <c r="AB7" s="8">
        <v>18000</v>
      </c>
      <c r="AC7" s="23"/>
      <c r="AD7" s="22"/>
      <c r="AE7" s="8">
        <v>6.3</v>
      </c>
      <c r="AF7" s="8" t="s">
        <v>49</v>
      </c>
    </row>
    <row r="8" spans="1:32" s="2" customFormat="1" ht="24" x14ac:dyDescent="0.25">
      <c r="A8" s="17" t="s">
        <v>91</v>
      </c>
      <c r="B8" s="7" t="s">
        <v>53</v>
      </c>
      <c r="C8" s="8" t="s">
        <v>50</v>
      </c>
      <c r="D8" s="8">
        <v>1083</v>
      </c>
      <c r="E8" s="7" t="s">
        <v>40</v>
      </c>
      <c r="F8" s="10">
        <v>36</v>
      </c>
      <c r="G8" s="10">
        <v>14107</v>
      </c>
      <c r="H8" s="9">
        <v>11978.48</v>
      </c>
      <c r="I8" s="8" t="s">
        <v>41</v>
      </c>
      <c r="J8" s="8" t="s">
        <v>54</v>
      </c>
      <c r="K8" s="8">
        <v>98</v>
      </c>
      <c r="L8" s="8" t="s">
        <v>50</v>
      </c>
      <c r="M8" s="8">
        <v>71</v>
      </c>
      <c r="N8" s="11" t="s">
        <v>55</v>
      </c>
      <c r="O8" s="8" t="s">
        <v>56</v>
      </c>
      <c r="P8" s="13">
        <v>1</v>
      </c>
      <c r="Q8" s="8">
        <v>51</v>
      </c>
      <c r="R8" s="14">
        <v>0.71799999999999997</v>
      </c>
      <c r="S8" s="15">
        <v>0</v>
      </c>
      <c r="T8" s="7" t="s">
        <v>45</v>
      </c>
      <c r="U8" s="8">
        <v>4</v>
      </c>
      <c r="V8" s="8">
        <v>12</v>
      </c>
      <c r="W8" s="7" t="s">
        <v>45</v>
      </c>
      <c r="X8" s="8" t="s">
        <v>46</v>
      </c>
      <c r="Y8" s="10">
        <v>30.3</v>
      </c>
      <c r="Z8" s="8">
        <v>1</v>
      </c>
      <c r="AA8" s="10">
        <v>130</v>
      </c>
      <c r="AB8" s="7">
        <v>18000</v>
      </c>
      <c r="AC8" s="24"/>
      <c r="AD8" s="24"/>
      <c r="AE8" s="24"/>
      <c r="AF8" s="24"/>
    </row>
    <row r="9" spans="1:32" s="2" customFormat="1" ht="12" x14ac:dyDescent="0.25">
      <c r="A9" s="33" t="s">
        <v>57</v>
      </c>
      <c r="B9" s="22" t="s">
        <v>58</v>
      </c>
      <c r="C9" s="7" t="s">
        <v>39</v>
      </c>
      <c r="D9" s="7">
        <v>535</v>
      </c>
      <c r="E9" s="22" t="s">
        <v>40</v>
      </c>
      <c r="F9" s="26">
        <v>77</v>
      </c>
      <c r="G9" s="26">
        <v>22584.400000000001</v>
      </c>
      <c r="H9" s="26">
        <v>14712</v>
      </c>
      <c r="I9" s="22" t="s">
        <v>41</v>
      </c>
      <c r="J9" s="23" t="s">
        <v>42</v>
      </c>
      <c r="K9" s="22">
        <v>149</v>
      </c>
      <c r="L9" s="7" t="s">
        <v>39</v>
      </c>
      <c r="M9" s="8">
        <v>40</v>
      </c>
      <c r="N9" s="11" t="s">
        <v>59</v>
      </c>
      <c r="O9" s="8" t="s">
        <v>60</v>
      </c>
      <c r="P9" s="29">
        <v>1</v>
      </c>
      <c r="Q9" s="8">
        <v>9</v>
      </c>
      <c r="R9" s="14">
        <f>Q9/M9</f>
        <v>0.22500000000000001</v>
      </c>
      <c r="S9" s="29">
        <v>0.01</v>
      </c>
      <c r="T9" s="22" t="s">
        <v>45</v>
      </c>
      <c r="U9" s="22">
        <v>6</v>
      </c>
      <c r="V9" s="22">
        <v>15</v>
      </c>
      <c r="W9" s="22" t="s">
        <v>45</v>
      </c>
      <c r="X9" s="22" t="s">
        <v>46</v>
      </c>
      <c r="Y9" s="26">
        <v>45</v>
      </c>
      <c r="Z9" s="22">
        <v>1</v>
      </c>
      <c r="AA9" s="26">
        <v>537.29999999999995</v>
      </c>
      <c r="AB9" s="8" t="s">
        <v>61</v>
      </c>
      <c r="AC9" s="23">
        <v>3000</v>
      </c>
      <c r="AD9" s="22" t="s">
        <v>62</v>
      </c>
      <c r="AE9" s="22">
        <v>5.4</v>
      </c>
      <c r="AF9" s="22" t="s">
        <v>49</v>
      </c>
    </row>
    <row r="10" spans="1:32" s="2" customFormat="1" ht="12" x14ac:dyDescent="0.25">
      <c r="A10" s="33"/>
      <c r="B10" s="22"/>
      <c r="C10" s="7" t="s">
        <v>50</v>
      </c>
      <c r="D10" s="7">
        <v>551</v>
      </c>
      <c r="E10" s="22"/>
      <c r="F10" s="26"/>
      <c r="G10" s="26"/>
      <c r="H10" s="26"/>
      <c r="I10" s="22"/>
      <c r="J10" s="23"/>
      <c r="K10" s="22"/>
      <c r="L10" s="7" t="s">
        <v>50</v>
      </c>
      <c r="M10" s="8">
        <v>48</v>
      </c>
      <c r="N10" s="11" t="s">
        <v>63</v>
      </c>
      <c r="O10" s="8" t="s">
        <v>64</v>
      </c>
      <c r="P10" s="29"/>
      <c r="Q10" s="8">
        <v>13</v>
      </c>
      <c r="R10" s="14">
        <v>0.27100000000000002</v>
      </c>
      <c r="S10" s="29"/>
      <c r="T10" s="22"/>
      <c r="U10" s="22"/>
      <c r="V10" s="22"/>
      <c r="W10" s="22"/>
      <c r="X10" s="22"/>
      <c r="Y10" s="26"/>
      <c r="Z10" s="22"/>
      <c r="AA10" s="26"/>
      <c r="AB10" s="8" t="s">
        <v>65</v>
      </c>
      <c r="AC10" s="23"/>
      <c r="AD10" s="22"/>
      <c r="AE10" s="22"/>
      <c r="AF10" s="22"/>
    </row>
    <row r="11" spans="1:32" s="2" customFormat="1" ht="12" x14ac:dyDescent="0.25">
      <c r="A11" s="33" t="s">
        <v>90</v>
      </c>
      <c r="B11" s="22" t="s">
        <v>66</v>
      </c>
      <c r="C11" s="7" t="s">
        <v>39</v>
      </c>
      <c r="D11" s="8">
        <v>343</v>
      </c>
      <c r="E11" s="22" t="s">
        <v>40</v>
      </c>
      <c r="F11" s="27">
        <v>36.299999999999997</v>
      </c>
      <c r="G11" s="27">
        <v>11845.96</v>
      </c>
      <c r="H11" s="27">
        <v>9610</v>
      </c>
      <c r="I11" s="23" t="s">
        <v>41</v>
      </c>
      <c r="J11" s="23" t="s">
        <v>54</v>
      </c>
      <c r="K11" s="23">
        <v>105</v>
      </c>
      <c r="L11" s="8" t="s">
        <v>39</v>
      </c>
      <c r="M11" s="7">
        <v>22</v>
      </c>
      <c r="N11" s="11" t="s">
        <v>67</v>
      </c>
      <c r="O11" s="8" t="s">
        <v>68</v>
      </c>
      <c r="P11" s="30">
        <v>1</v>
      </c>
      <c r="Q11" s="8">
        <v>8</v>
      </c>
      <c r="R11" s="14">
        <f>Q11/M11</f>
        <v>0.36363636363636365</v>
      </c>
      <c r="S11" s="30">
        <v>0</v>
      </c>
      <c r="T11" s="22" t="s">
        <v>45</v>
      </c>
      <c r="U11" s="23">
        <v>4</v>
      </c>
      <c r="V11" s="23">
        <v>14</v>
      </c>
      <c r="W11" s="22" t="s">
        <v>45</v>
      </c>
      <c r="X11" s="23" t="s">
        <v>69</v>
      </c>
      <c r="Y11" s="27">
        <v>45</v>
      </c>
      <c r="Z11" s="23">
        <v>2</v>
      </c>
      <c r="AA11" s="27">
        <v>169</v>
      </c>
      <c r="AB11" s="7">
        <v>9700</v>
      </c>
      <c r="AC11" s="24"/>
      <c r="AD11" s="24"/>
      <c r="AE11" s="24"/>
      <c r="AF11" s="24"/>
    </row>
    <row r="12" spans="1:32" s="2" customFormat="1" ht="12" x14ac:dyDescent="0.25">
      <c r="A12" s="33"/>
      <c r="B12" s="22"/>
      <c r="C12" s="7" t="s">
        <v>50</v>
      </c>
      <c r="D12" s="8">
        <v>778</v>
      </c>
      <c r="E12" s="22"/>
      <c r="F12" s="27"/>
      <c r="G12" s="27"/>
      <c r="H12" s="27"/>
      <c r="I12" s="23"/>
      <c r="J12" s="23"/>
      <c r="K12" s="23"/>
      <c r="L12" s="8" t="s">
        <v>50</v>
      </c>
      <c r="M12" s="7">
        <v>64</v>
      </c>
      <c r="N12" s="11" t="s">
        <v>70</v>
      </c>
      <c r="O12" s="8" t="s">
        <v>71</v>
      </c>
      <c r="P12" s="23"/>
      <c r="Q12" s="8">
        <v>33</v>
      </c>
      <c r="R12" s="14">
        <v>0.51600000000000001</v>
      </c>
      <c r="S12" s="23"/>
      <c r="T12" s="22"/>
      <c r="U12" s="23"/>
      <c r="V12" s="23"/>
      <c r="W12" s="22"/>
      <c r="X12" s="23"/>
      <c r="Y12" s="27"/>
      <c r="Z12" s="23"/>
      <c r="AA12" s="27"/>
      <c r="AB12" s="8">
        <v>18000</v>
      </c>
      <c r="AC12" s="24"/>
      <c r="AD12" s="24"/>
      <c r="AE12" s="24"/>
      <c r="AF12" s="24"/>
    </row>
    <row r="13" spans="1:32" s="2" customFormat="1" ht="12" x14ac:dyDescent="0.25">
      <c r="A13" s="33" t="s">
        <v>92</v>
      </c>
      <c r="B13" s="22" t="s">
        <v>72</v>
      </c>
      <c r="C13" s="7" t="s">
        <v>39</v>
      </c>
      <c r="D13" s="8">
        <v>638</v>
      </c>
      <c r="E13" s="22" t="s">
        <v>40</v>
      </c>
      <c r="F13" s="27">
        <v>68</v>
      </c>
      <c r="G13" s="27">
        <v>45000</v>
      </c>
      <c r="H13" s="27">
        <v>11731</v>
      </c>
      <c r="I13" s="23" t="s">
        <v>41</v>
      </c>
      <c r="J13" s="23" t="s">
        <v>54</v>
      </c>
      <c r="K13" s="23">
        <v>114</v>
      </c>
      <c r="L13" s="7" t="s">
        <v>39</v>
      </c>
      <c r="M13" s="8">
        <v>45</v>
      </c>
      <c r="N13" s="11" t="s">
        <v>73</v>
      </c>
      <c r="O13" s="8" t="s">
        <v>74</v>
      </c>
      <c r="P13" s="30">
        <v>1</v>
      </c>
      <c r="Q13" s="8">
        <v>5</v>
      </c>
      <c r="R13" s="14">
        <f>Q13/M13</f>
        <v>0.1111111111111111</v>
      </c>
      <c r="S13" s="30">
        <v>0.02</v>
      </c>
      <c r="T13" s="22" t="s">
        <v>45</v>
      </c>
      <c r="U13" s="23">
        <v>4</v>
      </c>
      <c r="V13" s="23">
        <v>30</v>
      </c>
      <c r="W13" s="22" t="s">
        <v>45</v>
      </c>
      <c r="X13" s="23" t="s">
        <v>46</v>
      </c>
      <c r="Y13" s="27">
        <v>50</v>
      </c>
      <c r="Z13" s="23">
        <v>3</v>
      </c>
      <c r="AA13" s="27">
        <v>1395</v>
      </c>
      <c r="AB13" s="7">
        <v>51000</v>
      </c>
      <c r="AC13" s="22">
        <v>5000</v>
      </c>
      <c r="AD13" s="23" t="s">
        <v>75</v>
      </c>
      <c r="AE13" s="23">
        <v>4</v>
      </c>
      <c r="AF13" s="8" t="s">
        <v>49</v>
      </c>
    </row>
    <row r="14" spans="1:32" s="2" customFormat="1" ht="12" x14ac:dyDescent="0.25">
      <c r="A14" s="33"/>
      <c r="B14" s="22"/>
      <c r="C14" s="7" t="s">
        <v>50</v>
      </c>
      <c r="D14" s="8">
        <v>328</v>
      </c>
      <c r="E14" s="22"/>
      <c r="F14" s="27"/>
      <c r="G14" s="27"/>
      <c r="H14" s="27"/>
      <c r="I14" s="23"/>
      <c r="J14" s="23"/>
      <c r="K14" s="23"/>
      <c r="L14" s="7" t="s">
        <v>50</v>
      </c>
      <c r="M14" s="8">
        <v>36</v>
      </c>
      <c r="N14" s="11" t="s">
        <v>76</v>
      </c>
      <c r="O14" s="8" t="s">
        <v>77</v>
      </c>
      <c r="P14" s="30"/>
      <c r="Q14" s="8">
        <v>11</v>
      </c>
      <c r="R14" s="14">
        <f>Q14/M14</f>
        <v>0.30555555555555558</v>
      </c>
      <c r="S14" s="23"/>
      <c r="T14" s="22"/>
      <c r="U14" s="23"/>
      <c r="V14" s="23"/>
      <c r="W14" s="22"/>
      <c r="X14" s="23"/>
      <c r="Y14" s="27"/>
      <c r="Z14" s="23"/>
      <c r="AA14" s="27"/>
      <c r="AB14" s="7">
        <v>55000</v>
      </c>
      <c r="AC14" s="22"/>
      <c r="AD14" s="23"/>
      <c r="AE14" s="23"/>
      <c r="AF14" s="8" t="s">
        <v>49</v>
      </c>
    </row>
    <row r="15" spans="1:32" s="2" customFormat="1" ht="24" x14ac:dyDescent="0.25">
      <c r="A15" s="6" t="s">
        <v>94</v>
      </c>
      <c r="B15" s="7" t="s">
        <v>78</v>
      </c>
      <c r="C15" s="7" t="s">
        <v>50</v>
      </c>
      <c r="D15" s="8">
        <v>968</v>
      </c>
      <c r="E15" s="7" t="s">
        <v>40</v>
      </c>
      <c r="F15" s="10">
        <v>53</v>
      </c>
      <c r="G15" s="10">
        <v>28623.35</v>
      </c>
      <c r="H15" s="10">
        <v>10574</v>
      </c>
      <c r="I15" s="8" t="s">
        <v>41</v>
      </c>
      <c r="J15" s="8" t="s">
        <v>42</v>
      </c>
      <c r="K15" s="8">
        <v>100</v>
      </c>
      <c r="L15" s="8" t="s">
        <v>50</v>
      </c>
      <c r="M15" s="7">
        <v>72</v>
      </c>
      <c r="N15" s="11" t="s">
        <v>79</v>
      </c>
      <c r="O15" s="8" t="s">
        <v>80</v>
      </c>
      <c r="P15" s="13">
        <v>1</v>
      </c>
      <c r="Q15" s="8">
        <v>39</v>
      </c>
      <c r="R15" s="14">
        <f>Q15/M15</f>
        <v>0.54166666666666663</v>
      </c>
      <c r="S15" s="13">
        <v>0.17</v>
      </c>
      <c r="T15" s="7" t="s">
        <v>45</v>
      </c>
      <c r="U15" s="8">
        <v>9</v>
      </c>
      <c r="V15" s="8">
        <v>9</v>
      </c>
      <c r="W15" s="7" t="s">
        <v>45</v>
      </c>
      <c r="X15" s="8" t="s">
        <v>49</v>
      </c>
      <c r="Y15" s="10">
        <v>40.200000000000003</v>
      </c>
      <c r="Z15" s="16">
        <v>6</v>
      </c>
      <c r="AA15" s="10">
        <v>425</v>
      </c>
      <c r="AB15" s="8">
        <v>22800</v>
      </c>
      <c r="AC15" s="8" t="s">
        <v>81</v>
      </c>
      <c r="AD15" s="8" t="s">
        <v>82</v>
      </c>
      <c r="AE15" s="8">
        <v>5.3</v>
      </c>
      <c r="AF15" s="8" t="s">
        <v>49</v>
      </c>
    </row>
    <row r="16" spans="1:32" s="3" customFormat="1" ht="12" x14ac:dyDescent="0.25">
      <c r="A16" s="33" t="s">
        <v>93</v>
      </c>
      <c r="B16" s="22" t="s">
        <v>83</v>
      </c>
      <c r="C16" s="7" t="s">
        <v>39</v>
      </c>
      <c r="D16" s="8">
        <v>325</v>
      </c>
      <c r="E16" s="22" t="s">
        <v>40</v>
      </c>
      <c r="F16" s="26">
        <v>50</v>
      </c>
      <c r="G16" s="26">
        <v>33383.51</v>
      </c>
      <c r="H16" s="26">
        <v>7585.42</v>
      </c>
      <c r="I16" s="22" t="s">
        <v>41</v>
      </c>
      <c r="J16" s="23" t="s">
        <v>54</v>
      </c>
      <c r="K16" s="22">
        <v>93</v>
      </c>
      <c r="L16" s="8" t="s">
        <v>39</v>
      </c>
      <c r="M16" s="7">
        <v>32</v>
      </c>
      <c r="N16" s="7" t="s">
        <v>84</v>
      </c>
      <c r="O16" s="7" t="s">
        <v>85</v>
      </c>
      <c r="P16" s="29">
        <v>1</v>
      </c>
      <c r="Q16" s="7">
        <v>7</v>
      </c>
      <c r="R16" s="12">
        <v>0.21</v>
      </c>
      <c r="S16" s="12">
        <v>0</v>
      </c>
      <c r="T16" s="22" t="s">
        <v>45</v>
      </c>
      <c r="U16" s="22">
        <v>3</v>
      </c>
      <c r="V16" s="22">
        <v>53</v>
      </c>
      <c r="W16" s="22" t="s">
        <v>45</v>
      </c>
      <c r="X16" s="23" t="s">
        <v>46</v>
      </c>
      <c r="Y16" s="9">
        <v>30</v>
      </c>
      <c r="Z16" s="23">
        <v>3</v>
      </c>
      <c r="AA16" s="27">
        <v>909.2</v>
      </c>
      <c r="AB16" s="7">
        <v>36000</v>
      </c>
      <c r="AC16" s="22">
        <v>4200</v>
      </c>
      <c r="AD16" s="22" t="s">
        <v>86</v>
      </c>
      <c r="AE16" s="22">
        <v>9.6</v>
      </c>
      <c r="AF16" s="23" t="s">
        <v>49</v>
      </c>
    </row>
    <row r="17" spans="1:32" s="3" customFormat="1" ht="12" x14ac:dyDescent="0.25">
      <c r="A17" s="33"/>
      <c r="B17" s="22"/>
      <c r="C17" s="7" t="s">
        <v>50</v>
      </c>
      <c r="D17" s="8">
        <v>460</v>
      </c>
      <c r="E17" s="22"/>
      <c r="F17" s="26"/>
      <c r="G17" s="26"/>
      <c r="H17" s="26"/>
      <c r="I17" s="22"/>
      <c r="J17" s="23"/>
      <c r="K17" s="22"/>
      <c r="L17" s="7" t="s">
        <v>50</v>
      </c>
      <c r="M17" s="7">
        <v>49</v>
      </c>
      <c r="N17" s="7" t="s">
        <v>87</v>
      </c>
      <c r="O17" s="7" t="s">
        <v>88</v>
      </c>
      <c r="P17" s="29"/>
      <c r="Q17" s="7">
        <v>13</v>
      </c>
      <c r="R17" s="12">
        <v>0.26</v>
      </c>
      <c r="S17" s="12">
        <v>0.02</v>
      </c>
      <c r="T17" s="22"/>
      <c r="U17" s="22"/>
      <c r="V17" s="22"/>
      <c r="W17" s="22"/>
      <c r="X17" s="23"/>
      <c r="Y17" s="9">
        <v>40</v>
      </c>
      <c r="Z17" s="23"/>
      <c r="AA17" s="27"/>
      <c r="AB17" s="7">
        <v>40000</v>
      </c>
      <c r="AC17" s="22"/>
      <c r="AD17" s="22"/>
      <c r="AE17" s="22"/>
      <c r="AF17" s="23"/>
    </row>
    <row r="18" spans="1:32" ht="15.75" x14ac:dyDescent="0.25"/>
  </sheetData>
  <mergeCells count="138">
    <mergeCell ref="E3:J3"/>
    <mergeCell ref="K3:S3"/>
    <mergeCell ref="T3:AA3"/>
    <mergeCell ref="AB3:AC3"/>
    <mergeCell ref="AD3:AF3"/>
    <mergeCell ref="L4:S4"/>
    <mergeCell ref="Z4:AA4"/>
    <mergeCell ref="L5:M5"/>
    <mergeCell ref="AC8:AF8"/>
    <mergeCell ref="E4:E5"/>
    <mergeCell ref="E6:E7"/>
    <mergeCell ref="G4:G5"/>
    <mergeCell ref="G6:G7"/>
    <mergeCell ref="I4:I5"/>
    <mergeCell ref="I6:I7"/>
    <mergeCell ref="K4:K5"/>
    <mergeCell ref="K6:K7"/>
    <mergeCell ref="S6:S7"/>
    <mergeCell ref="U4:U5"/>
    <mergeCell ref="U6:U7"/>
    <mergeCell ref="W4:W5"/>
    <mergeCell ref="W6:W7"/>
    <mergeCell ref="Y4:Y5"/>
    <mergeCell ref="Y6:Y7"/>
    <mergeCell ref="A3:A5"/>
    <mergeCell ref="A6:A7"/>
    <mergeCell ref="A9:A10"/>
    <mergeCell ref="A11:A12"/>
    <mergeCell ref="A13:A14"/>
    <mergeCell ref="A16:A17"/>
    <mergeCell ref="B3:B5"/>
    <mergeCell ref="B6:B7"/>
    <mergeCell ref="B9:B10"/>
    <mergeCell ref="B11:B12"/>
    <mergeCell ref="B13:B14"/>
    <mergeCell ref="B16:B17"/>
    <mergeCell ref="E9:E10"/>
    <mergeCell ref="E11:E12"/>
    <mergeCell ref="E13:E14"/>
    <mergeCell ref="E16:E17"/>
    <mergeCell ref="F4:F5"/>
    <mergeCell ref="F6:F7"/>
    <mergeCell ref="F9:F10"/>
    <mergeCell ref="F11:F12"/>
    <mergeCell ref="F13:F14"/>
    <mergeCell ref="F16:F17"/>
    <mergeCell ref="G9:G10"/>
    <mergeCell ref="G11:G12"/>
    <mergeCell ref="G13:G14"/>
    <mergeCell ref="G16:G17"/>
    <mergeCell ref="H4:H5"/>
    <mergeCell ref="H6:H7"/>
    <mergeCell ref="H9:H10"/>
    <mergeCell ref="H11:H12"/>
    <mergeCell ref="H13:H14"/>
    <mergeCell ref="H16:H17"/>
    <mergeCell ref="I9:I10"/>
    <mergeCell ref="I11:I12"/>
    <mergeCell ref="I13:I14"/>
    <mergeCell ref="I16:I17"/>
    <mergeCell ref="J4:J5"/>
    <mergeCell ref="J6:J7"/>
    <mergeCell ref="J9:J10"/>
    <mergeCell ref="J11:J12"/>
    <mergeCell ref="J13:J14"/>
    <mergeCell ref="J16:J17"/>
    <mergeCell ref="K9:K10"/>
    <mergeCell ref="K11:K12"/>
    <mergeCell ref="K13:K14"/>
    <mergeCell ref="K16:K17"/>
    <mergeCell ref="P6:P7"/>
    <mergeCell ref="P9:P10"/>
    <mergeCell ref="P11:P12"/>
    <mergeCell ref="P13:P14"/>
    <mergeCell ref="P16:P17"/>
    <mergeCell ref="S9:S10"/>
    <mergeCell ref="S11:S12"/>
    <mergeCell ref="S13:S14"/>
    <mergeCell ref="T4:T5"/>
    <mergeCell ref="T6:T7"/>
    <mergeCell ref="T9:T10"/>
    <mergeCell ref="T11:T12"/>
    <mergeCell ref="T13:T14"/>
    <mergeCell ref="T16:T17"/>
    <mergeCell ref="U9:U10"/>
    <mergeCell ref="U11:U12"/>
    <mergeCell ref="U13:U14"/>
    <mergeCell ref="U16:U17"/>
    <mergeCell ref="V4:V5"/>
    <mergeCell ref="V6:V7"/>
    <mergeCell ref="V9:V10"/>
    <mergeCell ref="V11:V12"/>
    <mergeCell ref="V13:V14"/>
    <mergeCell ref="V16:V17"/>
    <mergeCell ref="W9:W10"/>
    <mergeCell ref="W11:W12"/>
    <mergeCell ref="W13:W14"/>
    <mergeCell ref="W16:W17"/>
    <mergeCell ref="X4:X5"/>
    <mergeCell ref="X6:X7"/>
    <mergeCell ref="X9:X10"/>
    <mergeCell ref="X11:X12"/>
    <mergeCell ref="X13:X14"/>
    <mergeCell ref="X16:X17"/>
    <mergeCell ref="Z6:Z7"/>
    <mergeCell ref="Z9:Z10"/>
    <mergeCell ref="Z11:Z12"/>
    <mergeCell ref="Z13:Z14"/>
    <mergeCell ref="Z16:Z17"/>
    <mergeCell ref="AA6:AA7"/>
    <mergeCell ref="AA9:AA10"/>
    <mergeCell ref="AA11:AA12"/>
    <mergeCell ref="AA13:AA14"/>
    <mergeCell ref="AA16:AA17"/>
    <mergeCell ref="A1:AF2"/>
    <mergeCell ref="AE4:AE5"/>
    <mergeCell ref="AE9:AE10"/>
    <mergeCell ref="AE13:AE14"/>
    <mergeCell ref="AE16:AE17"/>
    <mergeCell ref="AF4:AF5"/>
    <mergeCell ref="AF9:AF10"/>
    <mergeCell ref="AF16:AF17"/>
    <mergeCell ref="AC11:AF12"/>
    <mergeCell ref="C3:D5"/>
    <mergeCell ref="AB4:AB5"/>
    <mergeCell ref="AC4:AC5"/>
    <mergeCell ref="AC6:AC7"/>
    <mergeCell ref="AC9:AC10"/>
    <mergeCell ref="AC13:AC14"/>
    <mergeCell ref="AC16:AC17"/>
    <mergeCell ref="AD4:AD5"/>
    <mergeCell ref="AD6:AD7"/>
    <mergeCell ref="AD9:AD10"/>
    <mergeCell ref="AD13:AD14"/>
    <mergeCell ref="AD16:AD17"/>
    <mergeCell ref="Y9:Y10"/>
    <mergeCell ref="Y11:Y12"/>
    <mergeCell ref="Y13:Y14"/>
  </mergeCells>
  <phoneticPr fontId="5" type="noConversion"/>
  <dataValidations count="1">
    <dataValidation type="whole" operator="greaterThanOrEqual" allowBlank="1" showInputMessage="1" showErrorMessage="1" sqref="G8" xr:uid="{00000000-0002-0000-00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2022年学校基本情况（必填）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雪花</cp:lastModifiedBy>
  <dcterms:created xsi:type="dcterms:W3CDTF">2006-09-16T08:00:00Z</dcterms:created>
  <dcterms:modified xsi:type="dcterms:W3CDTF">2022-05-29T02:37:02Z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E8471AC7255A21C8A6E7906276DCFECE</vt:lpwstr>
  </property>
  <property fmtid="{D5CDD505-2E9C-101B-9397-08002B2CF9AE}" pid="3" name="KSOProductBuildVer">
    <vt:lpwstr>2052-4.2.2.6882</vt:lpwstr>
  </property>
</Properties>
</file>